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lw05\OneDrive - Florida State University\Desktop\"/>
    </mc:Choice>
  </mc:AlternateContent>
  <xr:revisionPtr revIDLastSave="0" documentId="8_{E9818743-8B0B-487C-8FA3-2C8D37F656EC}" xr6:coauthVersionLast="47" xr6:coauthVersionMax="47" xr10:uidLastSave="{00000000-0000-0000-0000-000000000000}"/>
  <bookViews>
    <workbookView xWindow="366" yWindow="366" windowWidth="20112" windowHeight="11418" xr2:uid="{00000000-000D-0000-FFFF-FFFF00000000}"/>
  </bookViews>
  <sheets>
    <sheet name="Project information" sheetId="1" r:id="rId1"/>
    <sheet name="Column definitions" sheetId="2" r:id="rId2"/>
  </sheets>
  <definedNames>
    <definedName name="_xlnm._FilterDatabase" localSheetId="0" hidden="1">'Project information'!$A$1:$PX$122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1" l="1"/>
</calcChain>
</file>

<file path=xl/sharedStrings.xml><?xml version="1.0" encoding="utf-8"?>
<sst xmlns="http://schemas.openxmlformats.org/spreadsheetml/2006/main" count="1784" uniqueCount="960">
  <si>
    <t>State</t>
  </si>
  <si>
    <t>Region</t>
  </si>
  <si>
    <t>County</t>
  </si>
  <si>
    <t>Project Lead/ Contact</t>
  </si>
  <si>
    <t>Project Description</t>
  </si>
  <si>
    <t>Funding Source</t>
  </si>
  <si>
    <t>Project Status</t>
  </si>
  <si>
    <t>Restoration &amp; Enhancement of Oyster
Reefs in Alabama</t>
  </si>
  <si>
    <t>Coastal Habitat Restoration Planning
Initiative</t>
  </si>
  <si>
    <t>Lightning Point Restoration Project - Phase II</t>
  </si>
  <si>
    <t>Active</t>
  </si>
  <si>
    <t>Apalachicola Bay Oyster Reef Restoration -
Phase II</t>
  </si>
  <si>
    <t>Awarded</t>
  </si>
  <si>
    <t xml:space="preserve">Oyster Reef Habitat Restoration in Saint
Andrew Bay </t>
  </si>
  <si>
    <t>Recovery and Resilience of Oyster Reefs in the Big Bend of Florida</t>
  </si>
  <si>
    <t>Louisiana Oyster Cultch Project</t>
  </si>
  <si>
    <t>Alabama Oyster Cultch Restoration</t>
  </si>
  <si>
    <t>Florida Oyster Cultch Placement Project</t>
  </si>
  <si>
    <t>Bay, Franklin, Escambia</t>
  </si>
  <si>
    <t>Oyster Restoration Engineering</t>
  </si>
  <si>
    <t>Oyster Cultch Relief and Reef Configuration</t>
  </si>
  <si>
    <t>Side-scan Mapping of Mobile Bay Relic Oyster Reef</t>
  </si>
  <si>
    <t>Oyster Grow-Out and Restoration Reef Placement</t>
  </si>
  <si>
    <t>n/a</t>
  </si>
  <si>
    <t xml:space="preserve">Oyster Restoration and Management –
Phase I </t>
  </si>
  <si>
    <t>Oyster Restoration and Management –
Phase II</t>
  </si>
  <si>
    <t>Mississippi Comprehensive Restoration
Planning—Phase II</t>
  </si>
  <si>
    <t>Mississippi Gulf Coast</t>
  </si>
  <si>
    <t>Oyster Reef Restoration in East Bay</t>
  </si>
  <si>
    <t>Galveston Bay Sustainable Oyster Reef Restoration</t>
  </si>
  <si>
    <t>Oyster Lake Shoreline Protection
and Restoration</t>
  </si>
  <si>
    <t>Project Name</t>
  </si>
  <si>
    <t>St. Bernard</t>
  </si>
  <si>
    <t>The RESTORE Act Funds Bucket 2: Comprehensive Plan</t>
  </si>
  <si>
    <t>Pascagoula Oyster Reef Complex Relay and Enhancement</t>
  </si>
  <si>
    <t>Jackson</t>
  </si>
  <si>
    <t>Remote Oyster Setting Facility</t>
  </si>
  <si>
    <t>Mississippi Sound Oyster Shell Recycling Program</t>
  </si>
  <si>
    <t>University Of Southern Mississippi Oyster Hatchery And Research Center</t>
  </si>
  <si>
    <t>Santa Rosa County Oyster Habitat Restoration Project</t>
  </si>
  <si>
    <t>Oyster Hatchery at Claude Peteet Mariculture Center—High Spat Production With Study</t>
  </si>
  <si>
    <t>Oyster Strategic Framework Development for Living Coastal and Marine Resources</t>
  </si>
  <si>
    <t>The RESTORE Act Funds Bucket 3: Spill Impact Component</t>
  </si>
  <si>
    <t>Harrison</t>
  </si>
  <si>
    <t>Hancock, Harrison, Jackson</t>
  </si>
  <si>
    <t>Planning</t>
  </si>
  <si>
    <t>Miles</t>
  </si>
  <si>
    <t>Completed</t>
  </si>
  <si>
    <t>Santa Rosa</t>
  </si>
  <si>
    <t>Baldwin</t>
  </si>
  <si>
    <t>Mobile</t>
  </si>
  <si>
    <t>Cameron, Iberia, Jefferson, Lafourche, Orleans, Plaquemines, St. Bernard, St. Mary, St. Tammany, Terrebonne, Vermilion</t>
  </si>
  <si>
    <t>Mississippi Artificial Reef Habitat Project</t>
  </si>
  <si>
    <t>Mississippi Oyster Cultch Restoration Project</t>
  </si>
  <si>
    <t>Oyster Restoration in the Gulf of Mexico</t>
  </si>
  <si>
    <t>The Oyster Opportunity</t>
  </si>
  <si>
    <t>Hancock, Harrison</t>
  </si>
  <si>
    <t>Evaluation and Creation of Alternative Gulf Oyster Habitat</t>
  </si>
  <si>
    <t>Yellow River Aquatic Preserve Shoreline Restoration</t>
  </si>
  <si>
    <t>Iberia</t>
  </si>
  <si>
    <t>Research</t>
  </si>
  <si>
    <t>SPAT: Shellfish Portfolio Assessment Tool</t>
  </si>
  <si>
    <t>Use of elemental signatures to detect and trace contaminant entry to the northern Gulf of Mexico coastal food web: managing multiple stressors</t>
  </si>
  <si>
    <t>Building Resilience for Oysters, Blue Crabs, and Spotted Seatrout to Environmental Trends and Variability in the Gulf of Mexico</t>
  </si>
  <si>
    <t>Biosensors for the Measurement of Bivalve Valve Movement</t>
  </si>
  <si>
    <t>Water Quality and Benthic Habitat Observations for Enhanced Understanding and Sustainable Management of Oyster Reefs in Mississippi Sound</t>
  </si>
  <si>
    <t>Abiotic and Biotic Influences on Current and Historic Distributions of Oyster Reefs</t>
  </si>
  <si>
    <t>Sustainability and Restoration of Oyster Reef Habitat in Mississippi Sound: A Larval Transport and Recruitment Approach</t>
  </si>
  <si>
    <t>The RESTORE Act Funds Bucket 4: NOAA RESTORE Act Science Program</t>
  </si>
  <si>
    <t>The RESTORE Act Funds Bucket 5: Centers of Excellence Research Grant Program</t>
  </si>
  <si>
    <t>Oktibbeha</t>
  </si>
  <si>
    <t>Greene</t>
  </si>
  <si>
    <t>Ruth Carmichael</t>
  </si>
  <si>
    <t>Kamal Ali</t>
  </si>
  <si>
    <t>Robert Moorhead</t>
  </si>
  <si>
    <t>Marc Slattery</t>
  </si>
  <si>
    <t>Jerry Wiggert</t>
  </si>
  <si>
    <t>rcarmichael@disl.org</t>
  </si>
  <si>
    <t>jlehrter@southalabama.edu</t>
  </si>
  <si>
    <t>kamal.ali@jsums.edu</t>
  </si>
  <si>
    <t>rjm@gri.msstate.edu</t>
  </si>
  <si>
    <t>slattery@olemiss.edu</t>
  </si>
  <si>
    <t>Jerry.Wiggert@usm.edu</t>
  </si>
  <si>
    <t>This project will design, test, and put into use a decision support tool to assist resource managers and oyster farmers in optimizing oyster resources in the State of Mississippi.</t>
  </si>
  <si>
    <t>Primary</t>
  </si>
  <si>
    <t>Secondary</t>
  </si>
  <si>
    <t>Gulf Shellfish Institute Sea Farm To Table</t>
  </si>
  <si>
    <t>Dauphin Island Causeway Shoreline Restoration Engineering and Design</t>
  </si>
  <si>
    <t>Dollar Bay-Moses Lake Wetland Restoration and Protection Project - Phase III (TX)</t>
  </si>
  <si>
    <t>The Deepwater Horizon Oil Spill: Assessing Impacts on a Critical Habitat, Oyster Reefs and Associated Species in Florida Gulf Estuaries</t>
  </si>
  <si>
    <t>Oyster Health and Reproduction One Year After the Deepwater Horizon Oil Spill</t>
  </si>
  <si>
    <t>Living Shorelines: Synthesizing the Results of a Decade of Implementation in Coastal Alabama</t>
  </si>
  <si>
    <t>Inventory of Gulf of Mexico ecosystem indicators using an ecological resilience framework</t>
  </si>
  <si>
    <t>Indicators and assessment framework for ecological health and ecosystem services</t>
  </si>
  <si>
    <t>Hinds</t>
  </si>
  <si>
    <t>Manatee</t>
  </si>
  <si>
    <t>Galveston</t>
  </si>
  <si>
    <t>Nueces</t>
  </si>
  <si>
    <t>Roberta Swann</t>
  </si>
  <si>
    <t>Kathleen Goodin</t>
  </si>
  <si>
    <t>Larry McKinney</t>
  </si>
  <si>
    <t>rswann@mobilebaynep.com</t>
  </si>
  <si>
    <t>cproffit@fau.edu</t>
  </si>
  <si>
    <t>jlapeyre@agctr.lsu.edu</t>
  </si>
  <si>
    <t>kheck@disl.org</t>
  </si>
  <si>
    <t>kathy_goodin@natureserve.org</t>
  </si>
  <si>
    <t>Larry.McKinney@tamucc.edu</t>
  </si>
  <si>
    <t>Outreach</t>
  </si>
  <si>
    <t>This project created a comprehensive guide for management using indicators of five common coastal habitats: salt marsh, mangrove, seagrass, oyster beds/reefs, and coral reefs.  Two workshops were held for each key habitat. Workshop participants had expertise about key habitat types and the researchers solicited feedback from these experts to confirm selected indicators were valid and to establish condition ranges.</t>
  </si>
  <si>
    <t>This project identified, developed, and evaluated ecological health and ecosystem services indicators and an associated assessment and decision framework.</t>
  </si>
  <si>
    <t>Pensacola Bay Living Shoreline - Phase I (Planning)</t>
  </si>
  <si>
    <t>Greens Lake Protection and Marsh Restoration: Engineering &amp; Design</t>
  </si>
  <si>
    <t>Dagger Island Restoration Project</t>
  </si>
  <si>
    <t>Bahia Grande Coastal Corridor - Holly Beach Tract Acquisition</t>
  </si>
  <si>
    <t>Monitoring Polycyclic Aromatic Hydrocarbon Exposure in Seafood with Imaging Mass Spectrometry</t>
  </si>
  <si>
    <t>Tertiary</t>
  </si>
  <si>
    <t>Escambia</t>
  </si>
  <si>
    <t>Cameron</t>
  </si>
  <si>
    <t>East Baton Rouge</t>
  </si>
  <si>
    <t>Gregory Green</t>
  </si>
  <si>
    <t>Tammy Sue Brooks</t>
  </si>
  <si>
    <t>Julie Shackelford</t>
  </si>
  <si>
    <t>ggreen@ducks.org</t>
  </si>
  <si>
    <t>tammy.brooks@tpwd.texas.gov</t>
  </si>
  <si>
    <t>Contact Email</t>
  </si>
  <si>
    <t>Contact Phone Number</t>
  </si>
  <si>
    <t>Chris Blankenship</t>
  </si>
  <si>
    <t>chris.blankenship@dcnr.alabama.gov</t>
  </si>
  <si>
    <t>Melanie Parker</t>
  </si>
  <si>
    <t>melanie.parker@myfwc.com</t>
  </si>
  <si>
    <t>Jim Estes</t>
  </si>
  <si>
    <t>jim.estes@MyFWC.com</t>
  </si>
  <si>
    <t>Anne Birch</t>
  </si>
  <si>
    <t>abirch@tnc.org</t>
  </si>
  <si>
    <t>pfred@ufl.edu</t>
  </si>
  <si>
    <t>Carolina Bourque</t>
  </si>
  <si>
    <t>cbourque@wlf.la.gov</t>
  </si>
  <si>
    <t>John Mareska</t>
  </si>
  <si>
    <t>john.mareska@dcnr.alabama.gov</t>
  </si>
  <si>
    <t>Pearce Barrett</t>
  </si>
  <si>
    <t>pearce.barrett@dep.state.fl.us</t>
  </si>
  <si>
    <t>Ray Newby</t>
  </si>
  <si>
    <t>ray.newby@glo.texas.gov</t>
  </si>
  <si>
    <t>Amy Hunter</t>
  </si>
  <si>
    <t>Amy.Hunter@dcnr.alabama.gov</t>
  </si>
  <si>
    <t>Mark Dumesnil</t>
  </si>
  <si>
    <t>mark_dumesnil@tnc.org</t>
  </si>
  <si>
    <t>Mel Landry</t>
  </si>
  <si>
    <t>mel.landry@noaa.gov</t>
  </si>
  <si>
    <t>Jamie Schubert</t>
  </si>
  <si>
    <t>jamie.schubert@noaa.gov</t>
  </si>
  <si>
    <t>Chris Wells</t>
  </si>
  <si>
    <t>cwells@mdeq.ms.gov</t>
  </si>
  <si>
    <t>Cheryl Dahle</t>
  </si>
  <si>
    <t>cdahle@futureoffish.org</t>
  </si>
  <si>
    <t>Tammy Brooks</t>
  </si>
  <si>
    <t>Camille Covington</t>
  </si>
  <si>
    <t>ccovington@cce.ms</t>
  </si>
  <si>
    <t>tmohrman@tnc.org</t>
  </si>
  <si>
    <t>d.petrolia@msstate.edu</t>
  </si>
  <si>
    <t>Judy Haner</t>
  </si>
  <si>
    <t>jhaner@tnc.org</t>
  </si>
  <si>
    <t>Shoreline Stabilization</t>
  </si>
  <si>
    <t>Project Objectives</t>
  </si>
  <si>
    <t>https://www.futureoffish.org/sites/default/files/docs/resources/FOF_Oyster_Opportunity_Final.pdf</t>
  </si>
  <si>
    <t>Apalachicola Bay Oyster Restoration - Phase I</t>
  </si>
  <si>
    <t>Apalachicola Bay Oyster Restoration (Planninng, Implementation)</t>
  </si>
  <si>
    <t>Allocation of funds to projects, permitting and project design approval</t>
  </si>
  <si>
    <t>kkmurray@lsu.edu</t>
  </si>
  <si>
    <t>University of Southern Mississippi</t>
  </si>
  <si>
    <t>Site-specific recommendations</t>
  </si>
  <si>
    <t>Ongoing</t>
  </si>
  <si>
    <t>Recommendations for construction</t>
  </si>
  <si>
    <t>julieshackelford@conservationfund.org</t>
  </si>
  <si>
    <t>Aqusition and protection of coastal habitat</t>
  </si>
  <si>
    <t>https://www.nfwf.org/sites/default/files/2020-04/al-restoration-and-enhancement-of-oyster-reefs-13.pdf</t>
  </si>
  <si>
    <t>Alabama Marine Resources Division (AMRD) will construct an oyster hatchery within a newly constructed greenhouse building at its Claude Peteet Mariculture Center and operate the facility over a four-year period. the oyster hatchery is anticipated to produce up to approximately 65 million, 10-day-old spat each year.  Spat will be deployed based on identification of favorable locations, potentially in coordination with other oyster restoration projects.</t>
  </si>
  <si>
    <t>Level of Monitoring</t>
  </si>
  <si>
    <t>Unknown</t>
  </si>
  <si>
    <t>https://www.gulfspillrestoration.noaa.gov/project?id=136</t>
  </si>
  <si>
    <t>Lead Agency/Organization</t>
  </si>
  <si>
    <t>1)  Stabilize the shoreline along the Bay side of the Dauphin Island Causeway
and to create/enhance wetland and coastal habitat.</t>
  </si>
  <si>
    <t xml:space="preserve">1)  Develop and implement a two phase program for qualified and interested individuals to learn the ecological, economic, and business components of initiating and maintaining an offbottom aquaculture operation. </t>
  </si>
  <si>
    <t>1)  Develop location-specific engineering, design, and permitting documents for one or more oyster restoration projects.</t>
  </si>
  <si>
    <t xml:space="preserve">1)  Construct marsh terraces and install breakwater structures to protect and restore emergent marsh. </t>
  </si>
  <si>
    <t>The Nature Conservancy</t>
  </si>
  <si>
    <t>Alabama Department of
Conservation and Natural
Resources</t>
  </si>
  <si>
    <t>Dauphin Island Sea Lab</t>
  </si>
  <si>
    <t>University of Southern Alabama</t>
  </si>
  <si>
    <t>Future of Fish</t>
  </si>
  <si>
    <t>Florida Fish and Wildlife Commission</t>
  </si>
  <si>
    <t>University of Florida</t>
  </si>
  <si>
    <t>Florida Department of Environmental Protection</t>
  </si>
  <si>
    <t>Multiple Counties</t>
  </si>
  <si>
    <t>Louisiana State University</t>
  </si>
  <si>
    <t>Florida Atlantic University</t>
  </si>
  <si>
    <t>Louisiana Department of Wildlife and Fisheries</t>
  </si>
  <si>
    <t>https://www.gulfspillrestoration.noaa.gov/project?id=5</t>
  </si>
  <si>
    <t>LA TIG Restoration Plan #5: Living Coastal and Marine Resources (LCMR) – Marine Mammals and Oysters</t>
  </si>
  <si>
    <t>https://www.gulfspillrestoration.noaa.gov/project?id=172</t>
  </si>
  <si>
    <t>NatureServe</t>
  </si>
  <si>
    <t>Mississippi Department of Environmental Quality</t>
  </si>
  <si>
    <t>https://www.nfwf.org/sites/default/files/2020-04/ms-oyster-restoration-ii-19.pdf</t>
  </si>
  <si>
    <t>https://www.nfwf.org/sites/default/files/gulf/Documents/ms-st-louis-bay-oysters-19.pdf</t>
  </si>
  <si>
    <t>https://dwhprojecttracker.org/project-information/?project=791</t>
  </si>
  <si>
    <t>https://www.gulfspillrestoration.noaa.gov/project?id=7</t>
  </si>
  <si>
    <t>Mississippi State University</t>
  </si>
  <si>
    <t>https://restoreactscienceprogram.noaa.gov/projects/oyster-planning-tool</t>
  </si>
  <si>
    <t>https://mbrace.usm.edu/2017-2019-funded-projects</t>
  </si>
  <si>
    <t>University of Mississippi</t>
  </si>
  <si>
    <t>Mississippi Department of Marine Resources</t>
  </si>
  <si>
    <t>https://dwhprojecttracker.org/project-information/?project=909</t>
  </si>
  <si>
    <t>Texs General Land Office</t>
  </si>
  <si>
    <t>https://www.gulfspillrestoration.noaa.gov/project?id=110</t>
  </si>
  <si>
    <t>Texas Parks and Wildlife Department</t>
  </si>
  <si>
    <t>https://www.nfwf.org/sites/default/files/2020-04/tx-oyster-reef-restoration-in-east-bay-13.pdf</t>
  </si>
  <si>
    <t>https://www.nfwf.org/sites/default/files/2020-04/tx-galveston-bay-sustainable-oyster-reefs-15.pdf</t>
  </si>
  <si>
    <t>Galveston Bay Foundation</t>
  </si>
  <si>
    <t>https://www.nfwf.org/sites/default/files/2020-04/tx-oyster-lake-shoreline-14.pdf</t>
  </si>
  <si>
    <t>https://www.nfwf.org/sites/default/files/2020-04/tx-dollar-bay-iii-19.pdf</t>
  </si>
  <si>
    <t>Texas A&amp;M University Corpus Christi</t>
  </si>
  <si>
    <t>https://restoreactscienceprogram.noaa.gov/projects/ecosystem-service-indicators</t>
  </si>
  <si>
    <t>Ducks Unlimited</t>
  </si>
  <si>
    <t>https://www.nfwf.org/sites/default/files/2020-04/tx-greens-lake-i-14_0.pdf</t>
  </si>
  <si>
    <t>https://www.nfwf.org/sites/default/files/gulf/Documents/tx-dagger-island-16.pdf</t>
  </si>
  <si>
    <t>The Conservation Fund</t>
  </si>
  <si>
    <t>https://www.nfwf.org/sites/default/files/2020-04/tx-bahia-grande-ii-holly-beach-17.pdf</t>
  </si>
  <si>
    <t>https://www.gulfspillrestoration.noaa.gov/project?id=25</t>
  </si>
  <si>
    <t>https://restoreactscienceprogram.noaa.gov/projects/oyster-contaminants</t>
  </si>
  <si>
    <t>https://restoreactscienceprogram.noaa.gov/projects/oysters-blue-crabs-seatrout</t>
  </si>
  <si>
    <t xml:space="preserve">
https://www.nationalacademies.org/documents/link/web?IdcService=GET_FILE&amp;dLinkID=LD1BD989B53436740CF6030BEB5406D9D61A889D7ACE&amp;item=fFileGUID:D1A9C79F6F2E058837D4ED9AFC4333C583353121BE8C&amp;scsOriginalFileName=Heck_HE-2_Final_Report_Web.pdf</t>
  </si>
  <si>
    <t>https://www.nfwf.org/sites/default/files/2020-04/fl-apalachicola-bay-oysters-ii-19.pdf</t>
  </si>
  <si>
    <t>https://www.nfwf.org/sites/default/files/2020-04/fl-pensacola-oysters-i-15.pdf</t>
  </si>
  <si>
    <t>https://www.nfwf.org/sites/default/files/2020-04/fl-pensacola-oysters-ii-18.pdf</t>
  </si>
  <si>
    <t>https://dwhprojecttracker.org/project-information/?project=1057</t>
  </si>
  <si>
    <t>https://dwhprojecttracker.org/project-information/?project=1098</t>
  </si>
  <si>
    <t>https://www.restorethegulf.gov/sites/default/files/FPL_forDec9Vote_Errata_04-07-2016.pdf#page=165</t>
  </si>
  <si>
    <t>Region Wide TIG Restoration Plan-Environmental Assessment #1: Oysters</t>
  </si>
  <si>
    <t>Environmental Defense Fund</t>
  </si>
  <si>
    <t>https://dwhprojecttracker.org/project-information/?project=421</t>
  </si>
  <si>
    <t>https://www.nfwf.org/sites/default/files/2020-04/ms-oyster-restoration-i-15.pdf</t>
  </si>
  <si>
    <t>https://www.nfwf.org/sites/default/files/2020-04/ms-restoration-planning-ii-17.pdf</t>
  </si>
  <si>
    <t>Jackson State University</t>
  </si>
  <si>
    <t>Pensacola East Bay Oyster Habitat Restoration- Phase I</t>
  </si>
  <si>
    <t>Pensacola East  Bay Oyster Habitat Restoration - Phase II</t>
  </si>
  <si>
    <t>Lisa Robertson</t>
  </si>
  <si>
    <t>Lisa.Robertson@FloridaDEP.gov</t>
  </si>
  <si>
    <t>asmithkyle@tnc.org</t>
  </si>
  <si>
    <t>1-225-338-1040</t>
  </si>
  <si>
    <t xml:space="preserve">Not started     </t>
  </si>
  <si>
    <t>Shell recycling</t>
  </si>
  <si>
    <t>Beth.L.Fugate@dep.state.fl.us      earthethicsaction@gmail.com</t>
  </si>
  <si>
    <t>1-850-471-6028                                              1-850-549-7472</t>
  </si>
  <si>
    <t>Limited due to lack of funding - no details available</t>
  </si>
  <si>
    <t>https://floridadep.gov/rcp/aquatic-preserve/locations/yellow-river-marsh-aquatic-preserve</t>
  </si>
  <si>
    <t>Bruce Barber</t>
  </si>
  <si>
    <t>bbarber@gulfshellfishinstitute.org</t>
  </si>
  <si>
    <t>1-727-543-5738</t>
  </si>
  <si>
    <t>Matt Posner</t>
  </si>
  <si>
    <t>mjposner@myescambia.com</t>
  </si>
  <si>
    <t>Lightning Point Restoration Project - Phase I</t>
  </si>
  <si>
    <t>Restored Oyster Reef Habitats</t>
  </si>
  <si>
    <t xml:space="preserve"> This project builds on results from prior restoration and research efforts to validate locations for future large scale restoration projects, reducing risk and uncertainty for those activities.  This project will deploy cultch material in several locations throughout the western Mississippi Sound as a pilot study to assess factors influencing oyster survivability.</t>
  </si>
  <si>
    <t xml:space="preserve">https://mbrace.usm.edu/2017-2019-funded-projects
</t>
  </si>
  <si>
    <t>Jason Rider</t>
  </si>
  <si>
    <t>jason.rider@dmr.ms.gov</t>
  </si>
  <si>
    <t>Off-Bottom Oyster Aquaculture Training Program</t>
  </si>
  <si>
    <t>Enhancement of St. Louis Bay Oyster Reef - Planning and Implementation</t>
  </si>
  <si>
    <t>Trained Oyster Aquaculturists
Business Incubation</t>
  </si>
  <si>
    <t>gordon.cannon@usm.edu</t>
  </si>
  <si>
    <t xml:space="preserve">https://www.nfwf.org/sites/default/files/2020-04/fl-apalachicola-bay-oysters-i-13.pdf
</t>
  </si>
  <si>
    <t>Cultch Plant Oyster Restoration</t>
  </si>
  <si>
    <t>Brady Carter</t>
  </si>
  <si>
    <t>Terrebonne</t>
  </si>
  <si>
    <t>1) Increase reef area through cultch placement 
 2) Inform site selection for future programmatic cultch plant restoration projects</t>
  </si>
  <si>
    <t>Enhancing Oyster Recovery Using Brood Reefs</t>
  </si>
  <si>
    <t>Hatchery-Based Oyster Restoration</t>
  </si>
  <si>
    <t xml:space="preserve">This project seeks to improve oyster populations and sustainability in coastal Mississippi by conducting several studies to better understand why oyster populations are not more resilient and how productivity can be improved. This project will provide managers with information needed to undertake future large-scale oyster restoration projects and improve the cost-effectiveness and sustainability of such efforts. </t>
  </si>
  <si>
    <t>1-601-961-5545</t>
  </si>
  <si>
    <t>Angelina Freeman</t>
  </si>
  <si>
    <t>angelina.freeman@la.gov</t>
  </si>
  <si>
    <t>1-225-342-3790</t>
  </si>
  <si>
    <t xml:space="preserve">Mobile </t>
  </si>
  <si>
    <t xml:space="preserve">Baldwin  </t>
  </si>
  <si>
    <t xml:space="preserve">Franklin  </t>
  </si>
  <si>
    <t xml:space="preserve">Bay  </t>
  </si>
  <si>
    <t xml:space="preserve">Escambia  </t>
  </si>
  <si>
    <t xml:space="preserve">Santa Rosa </t>
  </si>
  <si>
    <t xml:space="preserve">Levy  </t>
  </si>
  <si>
    <t xml:space="preserve">Hancock, Harrison, Jackson  </t>
  </si>
  <si>
    <t xml:space="preserve">Galveston  </t>
  </si>
  <si>
    <t xml:space="preserve">San Patricio  </t>
  </si>
  <si>
    <t>National Oceanic and Atmospheric Administration</t>
  </si>
  <si>
    <t>Mobile (AL), Vermillion (LA)</t>
  </si>
  <si>
    <t>Louisiana Trustee Implementation Group</t>
  </si>
  <si>
    <t>Region-wide Trustee Implementation Group</t>
  </si>
  <si>
    <t xml:space="preserve">Louisiana Coastal Protection and Restoration Authority  </t>
  </si>
  <si>
    <t>Louisiana Coastal Protection and Restoration Authority</t>
  </si>
  <si>
    <t>Daniel Petrolia</t>
  </si>
  <si>
    <t>Gordon Cannon</t>
  </si>
  <si>
    <t>Chris Verlinde, Andrea Graves</t>
  </si>
  <si>
    <t>Peter Frederick</t>
  </si>
  <si>
    <t>Amy Smith-Kyle</t>
  </si>
  <si>
    <t>Kenneth Heck</t>
  </si>
  <si>
    <t>bcarter@la.gov</t>
  </si>
  <si>
    <t>The project lead, Melanie Parker has left FWRI and her position filled by Ryan Gandy (Ryan.Gandy@MyFWC.com)</t>
  </si>
  <si>
    <t>1-662-325-2888</t>
  </si>
  <si>
    <t>1-334-242-3486</t>
  </si>
  <si>
    <t xml:space="preserve">Micaela Coner </t>
  </si>
  <si>
    <t>Micaela.Coner@la.gov</t>
  </si>
  <si>
    <t>1-225-342-1952</t>
  </si>
  <si>
    <t>Brady Carter works for LA Dept Wildlife and Fisheries</t>
  </si>
  <si>
    <t xml:space="preserve">https://www.nfwf.org/sites/default/files/2020-04/al-dauphin-island-causeway-i-18.pdf     </t>
  </si>
  <si>
    <t xml:space="preserve">Southeast </t>
  </si>
  <si>
    <t>Hancock</t>
  </si>
  <si>
    <t>Jefferson</t>
  </si>
  <si>
    <t>This project will provide up to 10 years of operational funds for the Michael C. Voisin Oyster Hatchery on Grand Isle, Louisiana and support deployment monitoring of hatchery-produced larvae and spat.</t>
  </si>
  <si>
    <t>Mobile, Baldwin</t>
  </si>
  <si>
    <t xml:space="preserve">St. Bernard  </t>
  </si>
  <si>
    <t xml:space="preserve">Multiple Counties </t>
  </si>
  <si>
    <t xml:space="preserve">FLDEP contracted to Earth Ethics Inc. </t>
  </si>
  <si>
    <t>FLDEP contracted to Escambia County</t>
  </si>
  <si>
    <t>Gulf Shellfish Institute</t>
  </si>
  <si>
    <t xml:space="preserve">Mobile Bay National Estuary Program  
</t>
  </si>
  <si>
    <t>1-251-861-2882</t>
  </si>
  <si>
    <t>1-251-621-1216</t>
  </si>
  <si>
    <t>1-409-621-1248</t>
  </si>
  <si>
    <t>1-850-245-2106</t>
  </si>
  <si>
    <t xml:space="preserve">
 1-850-245-2177</t>
  </si>
  <si>
    <t>1-337-735-8726</t>
  </si>
  <si>
    <t>1-225-778-7380</t>
  </si>
  <si>
    <t>1-985-594-4130</t>
  </si>
  <si>
    <t>1-601-979-1183</t>
  </si>
  <si>
    <t>1-662-325-2850</t>
  </si>
  <si>
    <t>1-662-915-1053</t>
  </si>
  <si>
    <t>1-228-688-3491</t>
  </si>
  <si>
    <t>1-512-475-3624</t>
  </si>
  <si>
    <t>1-251-431-6409</t>
  </si>
  <si>
    <t>1-251-433-1150</t>
  </si>
  <si>
    <t>1-251-861-7555</t>
  </si>
  <si>
    <t>1-251-460-7136</t>
  </si>
  <si>
    <t>1-251-861-2141</t>
  </si>
  <si>
    <t>1-727-502-4919</t>
  </si>
  <si>
    <t>1-850-488-4676</t>
  </si>
  <si>
    <t>1-321-610-3892</t>
  </si>
  <si>
    <t>1-352-846-0565</t>
  </si>
  <si>
    <t>1-850-595-3445</t>
  </si>
  <si>
    <t>1-225-578-5419</t>
  </si>
  <si>
    <t>1-772-242-2207</t>
  </si>
  <si>
    <t>1-225-578-3417</t>
  </si>
  <si>
    <t>1-703-908-1883</t>
  </si>
  <si>
    <t>1-228-396-0486</t>
  </si>
  <si>
    <t>1-228-591-1116</t>
  </si>
  <si>
    <t>1-601-266-5116</t>
  </si>
  <si>
    <t>1-228-374-5000</t>
  </si>
  <si>
    <t>1-512-389-8680</t>
  </si>
  <si>
    <t>1-361-687-2208</t>
  </si>
  <si>
    <t>1-512-350-3922</t>
  </si>
  <si>
    <t>1-832-595-0663</t>
  </si>
  <si>
    <t>1-936-468-5490</t>
  </si>
  <si>
    <t>Not available</t>
  </si>
  <si>
    <t>Santa Rosa County</t>
  </si>
  <si>
    <t xml:space="preserve"> Chris Verlinde: chrismv@ufl.edu  Andrea Graves: agraves@tnc.org                   
    </t>
  </si>
  <si>
    <t xml:space="preserve">  Chris Verlinde: 1-850-623-3868 Andrea Graves: 1-561-744-6668                                  </t>
  </si>
  <si>
    <t xml:space="preserve"> Mapping/monitoring partner: The Nature Conservancy (Andrea Graves). Shell recycling partners: University of Florida and Florida Sea Grant (Chris Verlinde). </t>
  </si>
  <si>
    <t>National Fish and Wildlife Foundation: Gulf Environmental Benefit Fund</t>
  </si>
  <si>
    <t>National Fish and Wildlife Foundation: Recovered Oil Fund for Wildlife</t>
  </si>
  <si>
    <t xml:space="preserve">Gulf of Mexico Research Initiative  </t>
  </si>
  <si>
    <t>National Academies of Sciences, Engineering, and Medicine: Gulf Research Program</t>
  </si>
  <si>
    <t>Alabama (AL)</t>
  </si>
  <si>
    <t>Florida (FL)</t>
  </si>
  <si>
    <t>Louisiana (LA)</t>
  </si>
  <si>
    <t>Mississippi (MS)</t>
  </si>
  <si>
    <t>Texas (TX)</t>
  </si>
  <si>
    <t>Project scope includes all listed States</t>
  </si>
  <si>
    <t>John Lehrter</t>
  </si>
  <si>
    <t>Jerome LaPeyre</t>
  </si>
  <si>
    <t>Project extended to 6-2021</t>
  </si>
  <si>
    <t xml:space="preserve">Completed  </t>
  </si>
  <si>
    <t>Kermit Murray</t>
  </si>
  <si>
    <t>Thomas Mohrman</t>
  </si>
  <si>
    <t>Beth Fugate, Mary Gutierrez</t>
  </si>
  <si>
    <t>Eco-disc structures deployed to prevent shoreline erosion</t>
  </si>
  <si>
    <t xml:space="preserve">Completed </t>
  </si>
  <si>
    <t>Mississippi Coastal Restoration Plan - Phase 1</t>
  </si>
  <si>
    <t xml:space="preserve">Building, equipment and infrastructure that will support oyster larvae production and research. </t>
  </si>
  <si>
    <t>1) Rennovate existing facility to create an oyster hatchery and research center</t>
  </si>
  <si>
    <t>Phillip Smith</t>
  </si>
  <si>
    <t>psmith@galvbay.org</t>
  </si>
  <si>
    <t>1-832-536-2258</t>
  </si>
  <si>
    <t>Mark Berrigan</t>
  </si>
  <si>
    <t>Cedar Key Oystermen's Association</t>
  </si>
  <si>
    <t>appliedaquaculture@gmail.com</t>
  </si>
  <si>
    <t>1-850-668-2517</t>
  </si>
  <si>
    <t xml:space="preserve">This project involves placement of substrate to re-build oyster reefs in three locations in Levy County, to restore formerly productive oyster reefs that have been degraded by combined natural and anthropogenic stressors. </t>
  </si>
  <si>
    <t>Deploy materials in three locations in Levy County, FL: Suwannee Sound, Cedar Key and Waccasassa Bay, to 1) provide suitable habitat for oyster settlement and growth, 2) provide 3-dimensional structural habitat for oysters and associated species, 3) recover and support a sustainable oyster fishery and 4) contribute to the economic revitalization of the Big Bend coast.</t>
  </si>
  <si>
    <t>Approved</t>
  </si>
  <si>
    <t>Not defined</t>
  </si>
  <si>
    <t>Project Activity</t>
  </si>
  <si>
    <t>Habitat Creation</t>
  </si>
  <si>
    <t>Aquaculture</t>
  </si>
  <si>
    <t>Habitat Enhancement</t>
  </si>
  <si>
    <t>Habitat Enhancement, 
Aquaculture</t>
  </si>
  <si>
    <t>Habitat Enhancement, Research</t>
  </si>
  <si>
    <t>Oyster reef construction</t>
  </si>
  <si>
    <t>Habitat Creation, Research</t>
  </si>
  <si>
    <t>Seeding live oysters, Hatchery operations</t>
  </si>
  <si>
    <t xml:space="preserve">Cultch placement, Hatchery operations
</t>
  </si>
  <si>
    <t>Cultch placement</t>
  </si>
  <si>
    <t>Off-bottom aquaculture training</t>
  </si>
  <si>
    <t xml:space="preserve">Cultch placement, Ecological data collection
</t>
  </si>
  <si>
    <t>Data synthesis</t>
  </si>
  <si>
    <t>Living shorelines construction</t>
  </si>
  <si>
    <t>Oyster reef construction, Ecological data collection, Seeding with live oysters</t>
  </si>
  <si>
    <t>Breakwater construction</t>
  </si>
  <si>
    <t>Seeding live oysters, Ecological data collection</t>
  </si>
  <si>
    <t>Land acquisition</t>
  </si>
  <si>
    <t>Cultch placement, Mapping, Hydrodynamic modeling</t>
  </si>
  <si>
    <t xml:space="preserve">Hatchery construction
</t>
  </si>
  <si>
    <t xml:space="preserve">Hatchery operations, Seeding live oysters
</t>
  </si>
  <si>
    <t>Local seafood promotion</t>
  </si>
  <si>
    <t>Habitat mapping</t>
  </si>
  <si>
    <t>Decision Support</t>
  </si>
  <si>
    <t>Ecological modeling</t>
  </si>
  <si>
    <t xml:space="preserve">Assessment of oil contamination 
</t>
  </si>
  <si>
    <t>Ecological data collection, Seeding live oysters</t>
  </si>
  <si>
    <t>Ecological data collection</t>
  </si>
  <si>
    <t>Ecological modeling, Habitat mapping, Hydrodynamic modeling</t>
  </si>
  <si>
    <t>Ecological data collection, Habitat mapping, Hydrodynamic modeling, Ecological modeling</t>
  </si>
  <si>
    <t>Ecological data collection, Habitat mapping, Shell recycling</t>
  </si>
  <si>
    <t>Economic assessment</t>
  </si>
  <si>
    <t>Habitat mapping, hydrodynamic modeling, Data synthesis</t>
  </si>
  <si>
    <t>Ecological data collection, Restoration design and permitting</t>
  </si>
  <si>
    <t>Assessment of projects submitted for funding</t>
  </si>
  <si>
    <t>Assessment of projects submitted for funding, Development of restoration plan</t>
  </si>
  <si>
    <t xml:space="preserve">Development of a restoration plan
</t>
  </si>
  <si>
    <t>Data synthesis, Expand existing framework for restoration</t>
  </si>
  <si>
    <t>Restoration design and permitting</t>
  </si>
  <si>
    <t>Ecological - oyster, water quality</t>
  </si>
  <si>
    <t>Annual, Ecological - oysters</t>
  </si>
  <si>
    <t>Annual: Mapping, Ecological - oysters.                                                                                                   Monthly: Ecological - oysters.                                                                                                                 Continuous: Water quality</t>
  </si>
  <si>
    <t>Annual: Ecological - oysters.                                                                                                                      Quarterly, Monthly: Ecological - oysters, Ecological - other, Water quality</t>
  </si>
  <si>
    <t xml:space="preserve">Pre and post construction:  Geological, Ecological - other. Annual: Ecological - oysters  Variable: Ecological - oysters, Ecological - others, Water quality.
</t>
  </si>
  <si>
    <t xml:space="preserve">Quarterly: Ecological - oysters, Ecological - others, Water quality  
</t>
  </si>
  <si>
    <t>Bi-annual: Ecological - oysters, Ecological - others. Monthly: Ecological oysters, Ecological - others. Continuous: Water quality</t>
  </si>
  <si>
    <t xml:space="preserve">Bi-weekly: Ecological - oysters. Continuous: Water quality. </t>
  </si>
  <si>
    <t>Bi-annual/Annual: Ecological - oysters, Water quality</t>
  </si>
  <si>
    <t>Annual: Geological, Ecological - oysters, Ecological - other. Quarterly: Ecological - other, Water quallity</t>
  </si>
  <si>
    <t xml:space="preserve">Katie Konchar </t>
  </si>
  <si>
    <t>Katie.Konchar@MyFWC.com</t>
  </si>
  <si>
    <t>1-850-879-7520</t>
  </si>
  <si>
    <t xml:space="preserve">Annual: Geological, Ecological - oysters, Ecological - others. Quaterly:  Water quality                                                                                 
</t>
  </si>
  <si>
    <t>6-month post-cultching; Ecological - oysters, 1 year, 2 year post cultching: Geological, Ecological - oysters</t>
  </si>
  <si>
    <t>Frequency to be determined: Ecological - oysters</t>
  </si>
  <si>
    <t xml:space="preserve">Once per site: Geological. Quarterly: Ecological - oysters. Continuous: Water quality   </t>
  </si>
  <si>
    <t>Pre- and post-construction: Geological. Quarterly: Ecological - oysters, Water quality</t>
  </si>
  <si>
    <t>Annual: Ecological - oysters, Water quality</t>
  </si>
  <si>
    <t>Ecological - oysters, Water quality</t>
  </si>
  <si>
    <t>Ecological - oysters</t>
  </si>
  <si>
    <t>Water Quality</t>
  </si>
  <si>
    <t>Geological, Ecological - oysters, Water quality</t>
  </si>
  <si>
    <t xml:space="preserve">Ecological - oysters, Ecological - others, Water quality
</t>
  </si>
  <si>
    <t>2013</t>
  </si>
  <si>
    <t>2014</t>
  </si>
  <si>
    <t>2016</t>
  </si>
  <si>
    <t>2019</t>
  </si>
  <si>
    <t>2015</t>
  </si>
  <si>
    <t>2018</t>
  </si>
  <si>
    <t>2017</t>
  </si>
  <si>
    <t>2012</t>
  </si>
  <si>
    <t>2010</t>
  </si>
  <si>
    <t>2011</t>
  </si>
  <si>
    <t>2020</t>
  </si>
  <si>
    <t>2021</t>
  </si>
  <si>
    <t>This project tested whether trace elements associated with oil could be detected in oyster shells and serve as an indicator of oil exposure, thereby providing resource managers with a way to detect past oil exposure on oyster reefs.  Understanding this linkage makes it possible to use historical oyster shell and tissue samples to assess past contaminant exposure at different sites. The trace element profiles in the shell of oysters exposed to contaminants were compared with measures of oyster biological condition, such as growth rate, to develop an indicator for oyster condition following contaminant exposure.</t>
  </si>
  <si>
    <t>Outcomes/Products</t>
  </si>
  <si>
    <t>Cultch placement, seeded with live oysters</t>
  </si>
  <si>
    <t>This project created a regional strategic framework for oyster restoration that can be used to guide the comprehensive, long-term approaches needed to compensate for the loss of  oyster reef habitat in inter-tidal and subtidal environments, and to the regional larval pool that sustains oyster populations</t>
  </si>
  <si>
    <t xml:space="preserve">Creation of strategic framework for restoration
</t>
  </si>
  <si>
    <t>Region-wide strategic framework for oyster restoration activities</t>
  </si>
  <si>
    <t>The project research synthesized data on biological and physical effects of living shorelines, with data from companion socio-economic studies, to evaluate the benefits of living shoreline projects across coastal Alabama.  The goal was to determine the efficacy of different shorline technologies and identify potential cost-savings for restoration investments.</t>
  </si>
  <si>
    <t>1) Determine the efficacy of  different living shoreline technologies for a range of metrics and
ecosystem services and identify knowledge gaps in current methodologies.                                                                                                           2) Build a database of project information for future comparisons                                                                                                                         3) Identify potential cost-savings for restoration investments and streamline monitoring metrics</t>
  </si>
  <si>
    <t xml:space="preserve">Installation of 'Oysterbreak' reefs/living shorelines, monitoring program development, community outreach </t>
  </si>
  <si>
    <t>Project designs for Phase II restoration</t>
  </si>
  <si>
    <t>Funding level on NFWF project Summary is incorrect; actual funding level obtained from project lead</t>
  </si>
  <si>
    <t>Living shoreline design and permitting</t>
  </si>
  <si>
    <t xml:space="preserve"> This project conducted baseline studies and addressed data gaps in oyster population demographics, critical oyster attributes (abundance, reproduction, levels of stress-related physiological and mutation markers, etc.) and communities associated with oyster habitats from the Big Bend to Naples, Florida.  </t>
  </si>
  <si>
    <t xml:space="preserve">1) Evalute oyster reef health one year after the DeepWater Horizon incident.  </t>
  </si>
  <si>
    <t xml:space="preserve">https://research.gulfresearchinitiative.org/research-awards/projects/?pid=90
</t>
  </si>
  <si>
    <t>1)  Create an advisory strategic framework.
2) Evaluate and update the framework as new information becomes available 
3)  Promote communication among the Trustees, restoration partners, and the public</t>
  </si>
  <si>
    <t>1)  Obtain seafood samples (shrimp and oysters) from the Louisiana State University Agricultural Center, and analyze PAH levels with MALDI imaging.  Compare results with traditional techniques.</t>
  </si>
  <si>
    <t>This project used a novel process to quantify levels of polycyclic aromatic hydrocarbons (PAHs) in  the flesh of commercial fisheries species.  The standard method for the determination of PAHs in seafood is a time-consuming process that can take many hours to complete. This project used matrix-assisted laser desorption ionization (MALDI) mass spectrometry, which is a rapid method that can provide results in a few minutes.</t>
  </si>
  <si>
    <t xml:space="preserve">Final report with list of indicators and associated thresholds. Data was linked to the Habitat Indicator Explorer (https://maps.coastalresilience.org/gulfmex/#). </t>
  </si>
  <si>
    <t xml:space="preserve">https://restoreactscienceprogram.noaa.gov/projects/ecosystem-indicators
</t>
  </si>
  <si>
    <t>This project compared hatchery raised oysters deployed on 4 sites, two that were known to have been impacted by the DWH  incident, and two unaffected.  The project examined a suite of biological responses to asses the impact of oil contamination.</t>
  </si>
  <si>
    <t xml:space="preserve">This project initially assessed ecological conditions and compiled and evaluated existing restoration efforts and resource management plans. This initiative then engaged technical experts and key stakeholders, and produced science-based restoration actions addressing injury to habitats and species affected by the Deepwater Horizon oil spill. The comprehensive Coastal Restoration Plan was completed in 2017, but has since been updated. </t>
  </si>
  <si>
    <t>1)  Establish a single, comprehensive approach to restoration planning that enables the State to prioritize projects that optimize environmental benefits along Mississippi’s coast</t>
  </si>
  <si>
    <t>Funding Received</t>
  </si>
  <si>
    <t>1) Create or enhance sustainable nearshore artificial reefs  
2) Promote habitat utilization of reefs by mobile and sessile invertebrate infauna and epifauna.</t>
  </si>
  <si>
    <t>www.gulfspillrestoration.noaa.gov/project?id=8</t>
  </si>
  <si>
    <t>This project used field sampling and remote sensing data collected from traditional platforms and autonomous aerial and marine systems to quantify the spatiotemporal variability of water quality and benthic habitat conditions at oyster reef sites in Mississippi Sound.</t>
  </si>
  <si>
    <t>The Jackson State University team designed, built and tested the 'Oyster Gape' sensor system that remotely measures and records the valve movement of bivalves. This system was used in Mississippi  oyster reefs to continuously measure and document oyster valve gaping, which can be used to assess oyster health. </t>
  </si>
  <si>
    <t xml:space="preserve">1)   Develop and build a sensor system that can remotely measure and record the valve movement of bivalves. </t>
  </si>
  <si>
    <t xml:space="preserve">Conference proceedings (2 papers): Ali et al 2019   </t>
  </si>
  <si>
    <t>Mississippi Restore Act Center of Excellence summary report</t>
  </si>
  <si>
    <t xml:space="preserve">The goal of this project was to identify differences in abiotic and biotic stressors at current and historic oyster reef sites, to better understand oyster reef health and to inform management regarding the best places and practices to improve oyster reef restoration strategies. </t>
  </si>
  <si>
    <t>2022</t>
  </si>
  <si>
    <t>The Oyster Restoration Engineering project is identifying best practices for rehabilitating oyster reefs buried by sediment and constructing intertidal oyster reefs within the Galveston Bay System.</t>
  </si>
  <si>
    <t xml:space="preserve">1)  Purchase 8 parcels of coastal habitat for protection and future restoration                                                                                          2) Develop engineering and design plans for restoration </t>
  </si>
  <si>
    <t>2023</t>
  </si>
  <si>
    <t>2025</t>
  </si>
  <si>
    <t xml:space="preserve"> 1) Create or enhance oyster cultch areas that are sustainable and support oyster settlement and growth </t>
  </si>
  <si>
    <t>2024</t>
  </si>
  <si>
    <t>This project assesses the efficacy of  different types of cultch material in various configurations to enhance settlement and growth of oysters on selected reef areas in Mobile Bay.  The broader goal is to inform and increase the success of future oyster reef restoration activities.</t>
  </si>
  <si>
    <t xml:space="preserve">
1) Compare oyster settlement, growth, and survival on reefs of differing relief and/or orientation to currents
2) Determine optimum reef relief needed to restore oyster density on reefs within historical areas that have highly variable environmental conditions and oyster recruitment and survival
3) Estimate the cost/benefits of deploying cultch in non-traditional configurations</t>
  </si>
  <si>
    <t xml:space="preserve">1)  Identify habitats in mid to lower Mobile Bay capable of supporting oyster cultch
2)  Mapping results will be used to identify priority areas for future restoration </t>
  </si>
  <si>
    <t>This project explores how oyster, blue crab, and spotted seatrout populations respond to human and environmental changes with the goal of improving the management of these economically important species.</t>
  </si>
  <si>
    <t>1)  Identify temperature, salinity, oxygen, and pH thresholds for oyster, blue crab, and spotted seatrout populations based on current and future habitat conditions, including climate variability and human-induced stressors
2)  Using these data, create numerical models that can forecast population, ecosystem services, and socio-economic changes under various scenarios of future conditions
3)  Gauge public responses to changes in the ecosystem and incorporate responses into the models to calculate the costs and benefits of potential management actions</t>
  </si>
  <si>
    <t>This project goal is to engineer and design breakwaters to enhance, protect, and improve resiliency of marsh and oyster habitat adjacent to the Dauphin Island Causeway. Breakwaters may also provide suitable substrate for oyster production.</t>
  </si>
  <si>
    <t>The project includes restoration planning activities associated with Trustees’ participation in the Region-wide Trustee Implementation Group’s (RW TIG) oyster restoration team. The project includes tasks associated with Trustees’ participation on the Region-wide Restoration Plan/Environmental Assessment Workgroup (RP/EA Workgroup), up to the TIG’s approval of the range of alternatives for evaluation in the RW-TIG Restoration Plan-Environmental Assessment #1. These tasks include solicitation of public input of project ideas, project screening, project development and development of the reasonable range of alternatives.</t>
  </si>
  <si>
    <t>1) Solicitation of public input of project ideas
2)  Project screening, project development, and development of the reasonable range of alternatives.</t>
  </si>
  <si>
    <t xml:space="preserve">1) Cultch Deployment                                                                                                                                                                             2) Sampling for oyster density, predator density, and water quality
2)  Oyster condition and health assesments
3)  Water Quality Assesments
</t>
  </si>
  <si>
    <t>Annual, Geological, Ecological - oysters, Quarterly: Ecological - others</t>
  </si>
  <si>
    <t>1) Increase Oyster population
2)  Improve water quality
3) Enhance fisheries habitat                                                                                                                                                                   4) Promote seagrass expansion</t>
  </si>
  <si>
    <t xml:space="preserve">Ongoing    </t>
  </si>
  <si>
    <t xml:space="preserve">1)  Restore degraded oyster reefs in the Big Bend Region using materials that are sufficiently durable to withstand environmental conditions such as storms, dissolution and sea level rise </t>
  </si>
  <si>
    <t>2027</t>
  </si>
  <si>
    <t>Oyster Habitat Mapping and Condition Analysis: This part of the project includes a baseline assessment of the extent and condition oyster resources of the East and Blackwater Bays.  The project includes acoustic mapping of subtidal areas, assessment of satellite and aerial imagery, and ground-truthing involving patent tong sampling and underwater videography.  
Pilot Oyster Shell Recycling Program: This component of the project involves developing a pilot oyster shell recycling program in Santa Rosa County, with assistance from the Santa Rosa County (SRC) Extension Service.  The shell is stored and cured at a local site and used for restoration projects within East Bay, including the Pensacola East Bay Oyster Habitat Restoration project. The recycling program is sustained through community outreach and marketing programs, marketing materials and restaurant staff training</t>
  </si>
  <si>
    <t>Project objecitves are to increase production of local clams, oysters, and scallops, restore local shellfish populations, increase the supply of sustainably produced, high quality seafood, and protect and enhance Manatee County's coastal ecosystem. Proejct activities include outreach to industry groups, prioritization of research needs, and a final report documenting all activities and findings.</t>
  </si>
  <si>
    <t>1) Mapping oyster habitat and conducting condition analysis of mapped reefs to establish a comprehensive baseline of oyster resources and provide information to develop oyster habitat restoration and management objectives for East and Blackwater Bays
2) Design and implementation of a pilot oyster shell recycling program, to include community outreach and communication and collection of oyster shell material for use in future habitat restoration projects.</t>
  </si>
  <si>
    <t xml:space="preserve">1)  Promote the consumption of local seafood by applied research and outreach to increase production of local clams, oysters, and scallops
2) Increase the supply of sustainably produced, high quality seafood and protect and enhance Manatee County's coastal ecosystem. </t>
  </si>
  <si>
    <t>1) Develop planning documents including site analyses of wind and wave energy, bank erosion rate and elevation, sediment type, flooding from rain and sea level rise, water quality impacts from anthropogenic sources, and watershed conditions
2) Engineer drawings depicting the location of the living shorelines
3)  Design monitoring plan
3) Obtain local, state, and federal permits, and complete environmental compliance analysis.</t>
  </si>
  <si>
    <t>Additional external funding or leveraged funds</t>
  </si>
  <si>
    <t>Suwannee Sound/Cedar Key Oyster Restoration</t>
  </si>
  <si>
    <t xml:space="preserve"> This project will build on the framework proposed by the Mississippi Comprehensive Ecosystem Restoration Tool (MCERT)  by providing additional resource restoration endpoints, building a data management system that houses coastal project monitoring data and technical information, continuing the refinement of MCERT, and creating a platform for project ideation and refinement.</t>
  </si>
  <si>
    <t>The purpose of this project is the collection of discarded oyster shells for cultch placement. The collection of discarded oyster shells from restaurants and other venues to increase the available shell supply for reef maintenance and restoration efforts implemented outside of the scope of this project. The program will include development of an economic sustainability plan and implementation of the pilot oyster shell recycling program.</t>
  </si>
  <si>
    <t>This project compared the viability of wild versus cultured oyster spat on restored and control reefs, used benthic mapping to assess the seasonal evolution of oyster reef volume and tracked surface circulation over oyster reefs. A suite of models were used to assess the impact of hydrodynamic and environmental stressors on the recruitment and transport of oyster larvae.</t>
  </si>
  <si>
    <t xml:space="preserve"> 1) Catalogue ecosystem indicators found in existing inventory and monitoring programs
2)  Develop conceptual ecological models to help managers understand critical ecosystem functions and stressors
3) Identify key ecosystem services provided by the focus habitats, and associated indicators of their sustainability.</t>
  </si>
  <si>
    <t xml:space="preserve">1) Plan and implement shell collection and recycling among resturants and venues
</t>
  </si>
  <si>
    <t>https://www.gulfspillrestoration.noaa.gov/project?id=187
https://www.gulfspillrestoration.noaa.gov/sites/default/files/2020-08%20LA%20Louisiana%20Trustee%20Implementation%20Group%20Final%20RP.EA5_.pdf</t>
  </si>
  <si>
    <t>Suitable areas for oyster cultch deployment</t>
  </si>
  <si>
    <t>Decision Framework : Stressors, Management Actions, and Possible Outcomes</t>
  </si>
  <si>
    <t>Data synthesis of National Fish and Wildlife Foundation resoration grants. Findings compiled into comprehensive final report</t>
  </si>
  <si>
    <t xml:space="preserve"> Study - Inform the design and management of future oyster reef restoration projects</t>
  </si>
  <si>
    <t>Restored Oyster Reef Habitats
Protected Seagrass Beds</t>
  </si>
  <si>
    <t>Implement recommendations from previous project
Restored Oyster Reef Habitats</t>
  </si>
  <si>
    <t xml:space="preserve"> Study - Information needed to undertake future large-scale oyster restoration projects </t>
  </si>
  <si>
    <t>Restored Oyster Reef Habitats
Oyster biology metrics</t>
  </si>
  <si>
    <t xml:space="preserve"> Identify priority resources and
areas for restoration</t>
  </si>
  <si>
    <t>Inform MDEQ’s plans to develop and implement a
large-scale, coast-wide oyster restoration strategy</t>
  </si>
  <si>
    <t>Restored Oyster Reef Habitats
Restored salt marsh</t>
  </si>
  <si>
    <t>Planning and Design for future shoreline restoration
Restored Oyster Reef Habitats</t>
  </si>
  <si>
    <t xml:space="preserve">This project reviewed restoration projects submitted to the Trustee Implementation Group through a public portal, and selected alternatives for marine mammal and oyster restoration, for injuries caused by the Deepwater Horizon oil spill. The Restoration Plan #5 focused on oyster reef habitat restoration and marine mammal health and anthropogenic threats. Fianlly, the the Trustees developed a Restoration Plan for Marine Mammals and Oysters. </t>
  </si>
  <si>
    <t>Oyster cultch deployment
Monitoring</t>
  </si>
  <si>
    <t>Oyster cultch deployment</t>
  </si>
  <si>
    <t>Oyster cultch deployment 
Monitoring</t>
  </si>
  <si>
    <t>Mapping                                                                                                                                  Oyster cultch deployment                                                                                              Monitoring</t>
  </si>
  <si>
    <t xml:space="preserve">Design, engineering and permitting </t>
  </si>
  <si>
    <t>Design and engineering</t>
  </si>
  <si>
    <t>Design and engineering 
Oyster cultch deployment
Monitoring</t>
  </si>
  <si>
    <t>Construction: Hatchery - Inititated</t>
  </si>
  <si>
    <t xml:space="preserve">Pre-construction Monitoring
</t>
  </si>
  <si>
    <t>Pre-construction: Monitoring
Construction: Oyster reefs
Monitoring</t>
  </si>
  <si>
    <t>Construction: Shoreline  
Monitoring</t>
  </si>
  <si>
    <t>Pre-Construction: Survey,  Monitoring</t>
  </si>
  <si>
    <t xml:space="preserve">Pre-Construction: Monitoring </t>
  </si>
  <si>
    <t>Planning
Oyster cultch deployment
Monitoring</t>
  </si>
  <si>
    <t>Construction: Oyster reefs - initiated</t>
  </si>
  <si>
    <t>Construction: Shoreline</t>
  </si>
  <si>
    <t>Construction: Shoreline - initiated</t>
  </si>
  <si>
    <t>Construction: Shoreline - completed</t>
  </si>
  <si>
    <t>Construction: Shoreline - completed
Monitoring 
Outreach</t>
  </si>
  <si>
    <t xml:space="preserve">Monitoring </t>
  </si>
  <si>
    <t xml:space="preserve">Planning - initiated
Mapping </t>
  </si>
  <si>
    <t>Project expected start: 2020</t>
  </si>
  <si>
    <t>Project expected start: 2021</t>
  </si>
  <si>
    <t xml:space="preserve">Lands for restoration and conservation </t>
  </si>
  <si>
    <t>Land purchase: complete</t>
  </si>
  <si>
    <t>Developed Strategic Framework</t>
  </si>
  <si>
    <t xml:space="preserve">Analysis of 13 different living shorelines approaches 
Identification of most effective for providing ecosystem services.
 Assesment of societal response to each method. Recommendations on the most promising overall strategies </t>
  </si>
  <si>
    <t>Final report</t>
  </si>
  <si>
    <t>1) Determine the type and extent of benefits delivered by three distinct oyster cultivation practices – restored oyster reefs, traditional shell plantings, and off-bottom oyster farms – and assign a monetary value to both their market and non-market benefits.
2)  Develop budgets of construction and maintenance costs for restored reefs, plantings, and farms.  
3)  Develop and test a decision support tool that directs the user through multiple criteria to select the portfolio of oyster cultivation practices that minimizes downside risk while maximizing benefits.</t>
  </si>
  <si>
    <t>Shellfish Portfolio Assessment Tool (SPAT)</t>
  </si>
  <si>
    <t>Meta-analysis of ecosystem services 
Developed budgets for different resource options</t>
  </si>
  <si>
    <t>1)  Comtinued mplementation of oyster restoration plan from Phase I
 2)   Development of oyster harvest management strategies for Apalachicola Bay and Suwanee Sound to ensure sustainability of the restored reefs. 
3)  Collect critical water quality and hydrodynamic information to inform the optimal location for cultch deployments.
4) Oyster shell cultch deployment</t>
  </si>
  <si>
    <t xml:space="preserve">Ongoing  </t>
  </si>
  <si>
    <t xml:space="preserve">Effects of oil contamination on oyster health.
 A Masters thesis resulted from this work (K Peters 2020 Texas A and M University) </t>
  </si>
  <si>
    <t>1) L ink the chemical fingerprint in oyster shell back to exposure to a contaminant. 
2)  Assess whether current or previous exposure to contaminants is related to the status of a restored reef.</t>
  </si>
  <si>
    <t>Experiments: Ongoing</t>
  </si>
  <si>
    <t>Experiments: Completed</t>
  </si>
  <si>
    <t>Monitoring
Shell collection</t>
  </si>
  <si>
    <t xml:space="preserve">Planning - initiated
</t>
  </si>
  <si>
    <t xml:space="preserve">Training: Off-bottom oyster farming, business management
</t>
  </si>
  <si>
    <t>Final report: State of Texas Report Card</t>
  </si>
  <si>
    <t>Land Purchase:  Six parcels</t>
  </si>
  <si>
    <t xml:space="preserve">Mapping 
Monitoring 
</t>
  </si>
  <si>
    <t xml:space="preserve">Mapping
 Oyster cultch deployment
 Construction - hatchery
</t>
  </si>
  <si>
    <t>1) Create up to three protected oyster gardening program grow-out areas.
2)  Grow out oysters to one year old and place on existing reef sites.
3)  Identify and prioritize future restoration reef locations (including nearshore living shorelines and intertidal reefs.</t>
  </si>
  <si>
    <t xml:space="preserve">Restored oyster reef habitats
Restored oyster abundance and spawning stock
</t>
  </si>
  <si>
    <t xml:space="preserve">1) Restore oyster abundance and spawning stock to support a regional oyster larvae pool sufficient for healthy recruitment levels to subtidal and nearshore oyster reefs.
2) Restore resilience to oyster populations that are supported by productive larval source reefs and sufficient substrate in larval sink areas to sustain reefs over time.
 3) Restore a diversity of oyster reef habitats that provide ecological functions for estuarine-dependent fish species, vegetated shoreline and marsh habitats, and nearshore benthic communities. </t>
  </si>
  <si>
    <t xml:space="preserve">Restored oyster habitat 
Oyster monitoring data
</t>
  </si>
  <si>
    <t>Enhanced oyster recruitment and resiliency
Restored oyster reef habitats</t>
  </si>
  <si>
    <t>Restored oyster reef habitats                                                  Oyster monitoring data</t>
  </si>
  <si>
    <t>This project funding will cover rennovation of a building located at the University of Southern Mississippi's Gulf Coast Resesarch Laboratory at Cedar Point, Ocean Springs. The building will be a dedicated oyster hatchery and research center, which will produce oyster larvae and conduct oyster aquaculture research to support Mississippi's oyster restoration efforts. NOTE: the original proposal was for construction of a new building but was changed to rennovation of existing structure</t>
  </si>
  <si>
    <t>Research, Shell recycling</t>
  </si>
  <si>
    <t>Land acquisition, engineering</t>
  </si>
  <si>
    <t>Breakwater construction, coastal restoration</t>
  </si>
  <si>
    <t xml:space="preserve"> </t>
  </si>
  <si>
    <t>2026</t>
  </si>
  <si>
    <t>The RESTORE Act Funds Bucket 1: Direct Component</t>
  </si>
  <si>
    <t>Undefined: Seven coastal watersheds</t>
  </si>
  <si>
    <t>Project footprint</t>
  </si>
  <si>
    <t>Medium: 1,373 m (4,505 ft)</t>
  </si>
  <si>
    <r>
      <t>Small: 0.16 km</t>
    </r>
    <r>
      <rPr>
        <vertAlign val="superscript"/>
        <sz val="12"/>
        <rFont val="Times New Roman"/>
        <family val="1"/>
      </rPr>
      <t>2</t>
    </r>
    <r>
      <rPr>
        <sz val="12"/>
        <rFont val="Times New Roman"/>
        <family val="1"/>
      </rPr>
      <t xml:space="preserve"> (40 acres) of concrete structures</t>
    </r>
  </si>
  <si>
    <r>
      <t>Small: 0.08 km</t>
    </r>
    <r>
      <rPr>
        <vertAlign val="superscript"/>
        <sz val="12"/>
        <rFont val="Times New Roman"/>
        <family val="1"/>
      </rPr>
      <t>2</t>
    </r>
    <r>
      <rPr>
        <sz val="12"/>
        <rFont val="Times New Roman"/>
        <family val="1"/>
      </rPr>
      <t xml:space="preserve"> (20 acres) oyster reef</t>
    </r>
  </si>
  <si>
    <r>
      <t>Small: 0.1 km</t>
    </r>
    <r>
      <rPr>
        <vertAlign val="superscript"/>
        <sz val="12"/>
        <rFont val="Times New Roman"/>
        <family val="1"/>
      </rPr>
      <t>2</t>
    </r>
    <r>
      <rPr>
        <sz val="12"/>
        <rFont val="Times New Roman"/>
        <family val="1"/>
      </rPr>
      <t xml:space="preserve"> (25 acres) oyster cultch </t>
    </r>
  </si>
  <si>
    <t xml:space="preserve">Undefined: 3 oyster grow-out areas  </t>
  </si>
  <si>
    <r>
      <t>Small: 0.29 km</t>
    </r>
    <r>
      <rPr>
        <vertAlign val="superscript"/>
        <sz val="12"/>
        <color theme="1"/>
        <rFont val="Times New Roman"/>
        <family val="1"/>
      </rPr>
      <t>2</t>
    </r>
    <r>
      <rPr>
        <sz val="12"/>
        <color theme="1"/>
        <rFont val="Times New Roman"/>
        <family val="1"/>
      </rPr>
      <t xml:space="preserve"> (72 acres) wetlands, 0.0014 km</t>
    </r>
    <r>
      <rPr>
        <vertAlign val="superscript"/>
        <sz val="12"/>
        <color theme="1"/>
        <rFont val="Times New Roman"/>
        <family val="1"/>
      </rPr>
      <t xml:space="preserve">2 </t>
    </r>
    <r>
      <rPr>
        <sz val="12"/>
        <color theme="1"/>
        <rFont val="Times New Roman"/>
        <family val="1"/>
      </rPr>
      <t>(0.35 acres) oyster reefs</t>
    </r>
  </si>
  <si>
    <r>
      <t>Small: 0.04 km</t>
    </r>
    <r>
      <rPr>
        <vertAlign val="superscript"/>
        <sz val="12"/>
        <rFont val="Times New Roman"/>
        <family val="1"/>
      </rPr>
      <t>2</t>
    </r>
    <r>
      <rPr>
        <sz val="12"/>
        <rFont val="Times New Roman"/>
        <family val="1"/>
      </rPr>
      <t xml:space="preserve"> (10 acres) oyster cultch </t>
    </r>
  </si>
  <si>
    <r>
      <t>Medium: 0.52 km</t>
    </r>
    <r>
      <rPr>
        <vertAlign val="superscript"/>
        <sz val="12"/>
        <rFont val="Times New Roman"/>
        <family val="1"/>
      </rPr>
      <t>2</t>
    </r>
    <r>
      <rPr>
        <sz val="12"/>
        <rFont val="Times New Roman"/>
        <family val="1"/>
      </rPr>
      <t xml:space="preserve"> (128 acres) coastal habitat
Medium: 2,414 m (1.5 miles) breakwaters</t>
    </r>
  </si>
  <si>
    <r>
      <t>Medium: 2.10 km</t>
    </r>
    <r>
      <rPr>
        <vertAlign val="superscript"/>
        <sz val="12"/>
        <rFont val="Times New Roman"/>
        <family val="1"/>
      </rPr>
      <t>2</t>
    </r>
    <r>
      <rPr>
        <sz val="12"/>
        <rFont val="Times New Roman"/>
        <family val="1"/>
      </rPr>
      <t xml:space="preserve"> (519 acres) oyster cultch</t>
    </r>
  </si>
  <si>
    <r>
      <t>Small: 0.43 km</t>
    </r>
    <r>
      <rPr>
        <vertAlign val="superscript"/>
        <sz val="12"/>
        <rFont val="Times New Roman"/>
        <family val="1"/>
      </rPr>
      <t>2</t>
    </r>
    <r>
      <rPr>
        <sz val="12"/>
        <rFont val="Times New Roman"/>
        <family val="1"/>
      </rPr>
      <t xml:space="preserve"> (106 acres) oyster cultch</t>
    </r>
  </si>
  <si>
    <r>
      <t>Small: 0.02 km</t>
    </r>
    <r>
      <rPr>
        <vertAlign val="superscript"/>
        <sz val="12"/>
        <rFont val="Times New Roman"/>
        <family val="1"/>
      </rPr>
      <t>2</t>
    </r>
    <r>
      <rPr>
        <sz val="12"/>
        <rFont val="Times New Roman"/>
        <family val="1"/>
      </rPr>
      <t xml:space="preserve"> (4 acres) oyster cultch</t>
    </r>
  </si>
  <si>
    <t>na</t>
  </si>
  <si>
    <r>
      <t>Medium: 1.28 km</t>
    </r>
    <r>
      <rPr>
        <vertAlign val="superscript"/>
        <sz val="12"/>
        <color theme="1"/>
        <rFont val="Times New Roman"/>
        <family val="1"/>
      </rPr>
      <t>2</t>
    </r>
    <r>
      <rPr>
        <sz val="12"/>
        <color theme="1"/>
        <rFont val="Times New Roman"/>
        <family val="1"/>
      </rPr>
      <t xml:space="preserve"> (317 acres) oyster cultch</t>
    </r>
  </si>
  <si>
    <t>Restored saltmarsh
Restored oyster reef</t>
  </si>
  <si>
    <r>
      <t>Small: 0.29 km</t>
    </r>
    <r>
      <rPr>
        <vertAlign val="superscript"/>
        <sz val="12"/>
        <color theme="1"/>
        <rFont val="Times New Roman"/>
        <family val="1"/>
      </rPr>
      <t>2</t>
    </r>
    <r>
      <rPr>
        <sz val="12"/>
        <color theme="1"/>
        <rFont val="Times New Roman"/>
        <family val="1"/>
      </rPr>
      <t xml:space="preserve"> (72.35 acres) wetland and oyster habitat</t>
    </r>
  </si>
  <si>
    <r>
      <t>Large: 56.66 km</t>
    </r>
    <r>
      <rPr>
        <vertAlign val="superscript"/>
        <sz val="12"/>
        <rFont val="Times New Roman"/>
        <family val="1"/>
      </rPr>
      <t>2</t>
    </r>
    <r>
      <rPr>
        <sz val="12"/>
        <rFont val="Times New Roman"/>
        <family val="1"/>
      </rPr>
      <t xml:space="preserve"> (14,000 acres) mapping</t>
    </r>
  </si>
  <si>
    <t>Undefined: Hatchery Buildings</t>
  </si>
  <si>
    <t xml:space="preserve">Undefined: Mapping oyster habitat 
 </t>
  </si>
  <si>
    <t xml:space="preserve">Shell Recycling Program
Mapping and oyster reef condition analysis  </t>
  </si>
  <si>
    <r>
      <t>Large: 5.79 km</t>
    </r>
    <r>
      <rPr>
        <vertAlign val="superscript"/>
        <sz val="12"/>
        <color theme="1"/>
        <rFont val="Times New Roman"/>
        <family val="1"/>
      </rPr>
      <t>2</t>
    </r>
    <r>
      <rPr>
        <sz val="12"/>
        <color theme="1"/>
        <rFont val="Times New Roman"/>
        <family val="1"/>
      </rPr>
      <t xml:space="preserve"> (1,430 acres) oyster cultch</t>
    </r>
  </si>
  <si>
    <t>Restored oyster habitats</t>
  </si>
  <si>
    <t>Restored oyster habitats and saltmarsh</t>
  </si>
  <si>
    <r>
      <t>Small: 0.11 km</t>
    </r>
    <r>
      <rPr>
        <vertAlign val="superscript"/>
        <sz val="12"/>
        <color theme="1"/>
        <rFont val="Times New Roman"/>
        <family val="1"/>
      </rPr>
      <t>2</t>
    </r>
    <r>
      <rPr>
        <sz val="12"/>
        <color theme="1"/>
        <rFont val="Times New Roman"/>
        <family val="1"/>
      </rPr>
      <t xml:space="preserve"> (28 acres) coastal wetland                                                     Small: 805 m (0.5 miles) breakwater</t>
    </r>
  </si>
  <si>
    <t>Restored island barrier
Restored wetland habitats</t>
  </si>
  <si>
    <r>
      <t>Large: 6.23 km</t>
    </r>
    <r>
      <rPr>
        <vertAlign val="superscript"/>
        <sz val="12"/>
        <color theme="1"/>
        <rFont val="Times New Roman"/>
        <family val="1"/>
      </rPr>
      <t>2</t>
    </r>
    <r>
      <rPr>
        <sz val="12"/>
        <color theme="1"/>
        <rFont val="Times New Roman"/>
        <family val="1"/>
      </rPr>
      <t xml:space="preserve"> (1,540 acres) protected coastal habitat  </t>
    </r>
  </si>
  <si>
    <t>Focus on Oysters</t>
  </si>
  <si>
    <t>Additional Funding</t>
  </si>
  <si>
    <t>Monitoring Status</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</si>
  <si>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</si>
  <si>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</si>
  <si>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</si>
  <si>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</si>
  <si>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</si>
  <si>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</si>
  <si>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</si>
  <si>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</si>
  <si>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</si>
  <si>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</si>
  <si>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</si>
  <si>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</si>
  <si>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</si>
  <si>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</si>
  <si>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</si>
  <si>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</si>
  <si>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</si>
  <si>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</si>
  <si>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</si>
  <si>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</si>
  <si>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</si>
  <si>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</si>
  <si>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</si>
  <si>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</si>
  <si>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</si>
  <si>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</si>
  <si>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</si>
  <si>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 xml:space="preserve">Column </t>
  </si>
  <si>
    <t>Database Number</t>
  </si>
  <si>
    <t>DWH project tracker link</t>
  </si>
  <si>
    <t>NFWF information page has $3,750,000 awarded, DWH project tracker has $3,716,355</t>
  </si>
  <si>
    <t>https://dwhprojecttracker.org/project-information/?project=47</t>
  </si>
  <si>
    <t>https://dwhprojecttracker.org/project-information/?project=275</t>
  </si>
  <si>
    <t>Oyster cultch, spat on shell and seed deployment
Cultivation of sedimented reefs                                                                                        Monitoring 
Final Report</t>
  </si>
  <si>
    <t>https://dwhprojecttracker.org/project-information/?project=689</t>
  </si>
  <si>
    <t>https://dwhprojecttracker.org/project-information/?project=1069</t>
  </si>
  <si>
    <t>https://dwhprojecttracker.org/project-information/?project=315</t>
  </si>
  <si>
    <t>https://dwhprojecttracker.org/project-information/?project=1172</t>
  </si>
  <si>
    <t>https://dwhprojecttracker.org/project-information/?project=1174</t>
  </si>
  <si>
    <t>https://dwhprojecttracker.org/project-information/?project=1182</t>
  </si>
  <si>
    <t>https://dwhprojecttracker.org/project-information/?project=1173</t>
  </si>
  <si>
    <t>https://dwhprojecttracker.org/project-information/?project=1113</t>
  </si>
  <si>
    <t>https://dwhprojecttracker.org/project-information/?project=632</t>
  </si>
  <si>
    <t>https://dwhprojecttracker.org/project-information/?project=1312</t>
  </si>
  <si>
    <t>https://dwhprojecttracker.org/project-information/?project=1084</t>
  </si>
  <si>
    <t>https://dwhprojecttracker.org/project-information/?project=486</t>
  </si>
  <si>
    <t>https://dwhprojecttracker.org/project-information/?project=447</t>
  </si>
  <si>
    <t>https://dwhprojecttracker.org/project-information/?project=433</t>
  </si>
  <si>
    <t>https://dwhprojecttracker.org/project-information/?project=1436</t>
  </si>
  <si>
    <t>https://dwhprojecttracker.org/project-information/?project=20</t>
  </si>
  <si>
    <t>https://dwhprojecttracker.org/project-information/?project=282</t>
  </si>
  <si>
    <t>https://dwhprojecttracker.org/project-information/?project=475</t>
  </si>
  <si>
    <t>https://dwhprojecttracker.org/project-information/?project=1066</t>
  </si>
  <si>
    <t>https://dwhprojecttracker.org/project-information/?project=1374</t>
  </si>
  <si>
    <t>https://dwhprojecttracker.org/project-information/?project=697</t>
  </si>
  <si>
    <t>https://dwhprojecttracker.org/project-information/?project=329</t>
  </si>
  <si>
    <t>https://dwhprojecttracker.org/project-information/?project=609</t>
  </si>
  <si>
    <t>https://dwhprojecttracker.org/project-information/?project=453</t>
  </si>
  <si>
    <t>https://dwhprojecttracker.org/project-information/?project=606</t>
  </si>
  <si>
    <t>https://dwhprojecttracker.org/project-information/?project=159</t>
  </si>
  <si>
    <t>https://dwhprojecttracker.org/project-information/?project=5</t>
  </si>
  <si>
    <t>https://dwhprojecttracker.org/project-information/?project=1219</t>
  </si>
  <si>
    <t>https://dwhprojecttracker.org/project-information/?project=1504</t>
  </si>
  <si>
    <t>https://dwhprojecttracker.org/project-information/?project=1502</t>
  </si>
  <si>
    <t>https://dwhprojecttracker.org/project-information/?project=1503</t>
  </si>
  <si>
    <t>https://dwhprojecttracker.org/project-information/?project=119</t>
  </si>
  <si>
    <t>https://dwhprojecttracker.org/project-information/?project=360</t>
  </si>
  <si>
    <t>https://dwhprojecttracker.org/project-information/?project=41</t>
  </si>
  <si>
    <t>https://dwhprojecttracker.org/project-information/?project=474</t>
  </si>
  <si>
    <t>https://dwhprojecttracker.org/project-information/?project=1389</t>
  </si>
  <si>
    <t>https://dwhprojecttracker.org/project-information/?project=269</t>
  </si>
  <si>
    <t>https://dwhprojecttracker.org/project-information/?project=640</t>
  </si>
  <si>
    <t>https://dwhprojecttracker.org/project-information/?project=908</t>
  </si>
  <si>
    <t>https://dwhprojecttracker.org/project-information/?project=910</t>
  </si>
  <si>
    <t>https://dwhprojecttracker.org/project-information/?project=911</t>
  </si>
  <si>
    <t>https://dwhprojecttracker.org/project-information/?project=679</t>
  </si>
  <si>
    <t>https://dmr.ms.gov/oboa-training-program/</t>
  </si>
  <si>
    <t>https://dwhprojecttracker.org/project-information/?project=1146</t>
  </si>
  <si>
    <t>https://dwhprojecttracker.org/project-information/?project=46</t>
  </si>
  <si>
    <t>https://dwhprojecttracker.org/project-information/?project=463</t>
  </si>
  <si>
    <t>https://dwhprojecttracker.org/project-information/?project=293</t>
  </si>
  <si>
    <t>https://dwhprojecttracker.org/project-information/?project=295</t>
  </si>
  <si>
    <t>https://dwhprojecttracker.org/project-information/?project=359</t>
  </si>
  <si>
    <t>https://dwhprojecttracker.org/project-information/?project=294</t>
  </si>
  <si>
    <t>https://dwhprojecttracker.org/project-information/?project=713</t>
  </si>
  <si>
    <t>https://dwhprojecttracker.org/project-information/?project=765</t>
  </si>
  <si>
    <t xml:space="preserve">Not yet in project tracker </t>
  </si>
  <si>
    <t>https://www.nfwf.org/sites/default/files/2020-04/al-coastal-habitat-restoration-planning-14.pdf</t>
  </si>
  <si>
    <t>https://www.nfwf.org/sites/default/files/2020-04/al-lightning-point-i-16.pdf</t>
  </si>
  <si>
    <t>https://www.nfwf.org/sites/default/files/2020-04/al-lightning-point-ii-18.pdf</t>
  </si>
  <si>
    <t>Project goal is to develop comprehensive plans to identify the highest priority restoration and conservation needs within the watersheds that directly feed into Mobile Bay and coastal Alabama.  In 2017, additional funds ($1,379,300) were awarded for a resource survey, hydrologic model, high resolution maps and resstoration plan. These data will be used to assess conditions of rivers, wetlands, marshes and submerged aquatic vegetation of Mobile Bay and the nearshore Gulf and Mississippi Sound waters.</t>
  </si>
  <si>
    <t>Identification of highest priority restoration and conservation needs
High resolution maps and hydrologic moel of the focus area  Comprehensive restoration plan</t>
  </si>
  <si>
    <t xml:space="preserve">1) Develop comprehensive restoration plans for seven tidally influenced watersheds in Alabama 
2)   Identify priority conservation and restoration projects for future implementation under the Gulf Environmental Benefit Fund.               3) Conduct a cultural survey and create a hydrologic model of the focus area (using additional awarded funds) 
4) Conduct high resolution mapping of the focus area and deveop an restoration plan  (using additional awarded funds)  </t>
  </si>
  <si>
    <t>Mapping and hydrologic modelling ongoing                                                                                                         
Draft restoration plan completed</t>
  </si>
  <si>
    <t>https://dwhprojecttracker.org/project-information/?project=756</t>
  </si>
  <si>
    <t>https://dwhprojecttracker.org/project-information/?project=598</t>
  </si>
  <si>
    <t>https://dwhprojecttracker.org/project-information/?project=1088</t>
  </si>
  <si>
    <t>https://dwhprojecttracker.org/project-information/?project=1259</t>
  </si>
  <si>
    <t>https://dwhprojecttracker.org/project-information/?project=270</t>
  </si>
  <si>
    <t>https://dwhprojecttracker.org/project-information/?project=1535</t>
  </si>
  <si>
    <t>https://dwhprojecttracker.org/project-information/?project=1497</t>
  </si>
  <si>
    <t>https://dwhprojecttracker.org/project-information/?project=1378</t>
  </si>
  <si>
    <t>Undefined</t>
  </si>
  <si>
    <t>Breakwaters - will serve as oyster habitat
Constructed coastal marshland</t>
  </si>
  <si>
    <t>Monitoring information obtained directly from project contact</t>
  </si>
  <si>
    <t>Natural Resource Damage Assessment 
Early Restoration Phase III</t>
  </si>
  <si>
    <t>https://www.gulfspillrestoration.noaa.gov/project?id=11</t>
  </si>
  <si>
    <t>Links to Project Documents</t>
  </si>
  <si>
    <t>https://www.gulfspillrestoration.noaa.gov/project?id=138</t>
  </si>
  <si>
    <t xml:space="preserve">Project contact changed from DWH tracker information </t>
  </si>
  <si>
    <t>Cultch placement, Ecological data collection</t>
  </si>
  <si>
    <t>Natural Resource Damage Assessment 
Early Restoration Phase I</t>
  </si>
  <si>
    <t>Natural Resource Damage Assessment 
Post Settlement Phase</t>
  </si>
  <si>
    <t>https://www.gulfspillrestoration.noaa.gov/project?id=76</t>
  </si>
  <si>
    <r>
      <t>Medium 7,559 m (24,800 ft) - rock and oyster reef breakwater
Medium: 0.83 km</t>
    </r>
    <r>
      <rPr>
        <vertAlign val="superscript"/>
        <sz val="12"/>
        <color theme="1"/>
        <rFont val="Times New Roman"/>
        <family val="1"/>
      </rPr>
      <t>2</t>
    </r>
    <r>
      <rPr>
        <sz val="12"/>
        <color theme="1"/>
        <rFont val="Times New Roman"/>
        <family val="1"/>
      </rPr>
      <t xml:space="preserve"> (205 acres) - marsh, and submerged aquatic vegetation</t>
    </r>
  </si>
  <si>
    <t>Restored oyster habitat
Study - Optimum reef material needed to restore oyster density
Study - Optimal reef configuration</t>
  </si>
  <si>
    <t>The project will identify areas in Mobile Bay that are capable of supporting oyster cultch using high resolution side-scan sonar mapping. The results will support the longer-term objective of reestablishing oysters in these areas through cultching and initial high density seeding with hatchery raised oyster spat. The project will inform and enhance future restoration as the mapping data could be used to target priority areas for future oyster reef restoration, in conjunction with other ongoing oyster restoration efforts under consideration by the Alabama Trustee Implementation Group (AL TIG).</t>
  </si>
  <si>
    <t xml:space="preserve">Create three oyster grow out areas
Data on oyster survival in grow-out sites and effectiveness of placing older juveniles on restoration reefs to prevent predation. </t>
  </si>
  <si>
    <t>https://www.gulfspillrestoration.noaa.gov/project?id=146</t>
  </si>
  <si>
    <t>https://www.gulfspillrestoration.noaa.gov/project?id=137</t>
  </si>
  <si>
    <t xml:space="preserve">1) Construct an oyster hatchery to produce spat that will be used to encourage oyster
recruitment in portions of Mobile Bay that have experienced reduced oyster populations.
2)  Deploy spat in in portions of Mobile Bay that have experienced reduced oyster production compared to the early 20th century.
3)  Develop a comprehensive oyster restoration plan for coastal Alabama. </t>
  </si>
  <si>
    <t>Mississippi Restore Act Center of Excellence summary report          Peer reviewed publications: Gledhill et al 2020; Burnett et al 2020</t>
  </si>
  <si>
    <t xml:space="preserve"> 1) Develop predictive algorithms to relate in situ water quality parameters at oyster reefs in Mississippi Sound  to remotely sensed reflectance data collected with satellites and unmanned aerial systems
 2) Create benthic habitats maps of seabed sedimentary characteristics proximal to oyster reefs in Mississippi Sound through the collection and synthesis of physical samples and acoustic reflectivity data
3) Evaluate geologic controls on the  location of submarine groundwater discharge and resulting modification of water quality parameters proximal to oyster reefs in Mississippi Sound  through the collection and synthesis of seismic and isotopic tracer data.</t>
  </si>
  <si>
    <t>1) Develop and deploy replicate Oyster Sensor Platforms to current and historic oyster reefs
 2) Characterize the biochemical and physiological responses of oysters to natural and anthropogenic stressors at these sites
3) Assess the ecological and environmental impacts of stress on oyster reefs</t>
  </si>
  <si>
    <t>1) An investigation of oyster recruitment that contrasts viability of wild vs. cultured oyster spat at both restored and control reefs
 2) Benthic habitat mapping surveys that characterize sub-bottom structure and resolve seasonal evolution of oyster reef volume
3) CODAR-observed hourly-resolved surface circulation over oyster beds of interest at 1 km resolution
4) Application of a suite of interlinked models to investigate interactive impacts of hydrodynamic processes and environmental stressors on transport and recruitment of oyster larvae and the overall productivity of oyster beds</t>
  </si>
  <si>
    <t>1) Survey and evaluate existing ecological health and ecosystem services indicators, including their links to human well-being 
2)  Review assessment and decision frameworks for their applicability and utility 
3)  Develop an integrated assessment and decision-support tool using associated indicators based on what they learned and tailored that work to management needs</t>
  </si>
  <si>
    <t>1  )  Expand Mississippi’s Gulf Coast Restoration Plan to include establishing additional conservation goals for living coastal and marine resources including Gulf Coast birds and water quality. 
2)  Collect additional geospatial and other data. integrate into the Mississippi Comprehensive Ecosystem Restoration Tool (MCERT)
3)  Assist MDEQ in improving recommendations for priority habitat restoration and protection projects.</t>
  </si>
  <si>
    <t>1)  Assessment of differences in cultch-type 
2) Research into the effects of contaminated oyster shell on recruitment
3)  Baseline water quality and benthic habitat assessments in the Mississippi Sound to identify preferred locations for future restoration. 
4)  Pilot nearshore ‘oyster gardening’ program to produce oysters for conservation purposes.</t>
  </si>
  <si>
    <t>1) Conduct benthic habitat mapping
2) Reef monitoring for water quality and disease
3) Relay oysters to increase productivity on harvestable reefs in the Mississippi Sound.</t>
  </si>
  <si>
    <t>Hatchery operations, Seeding live oysters</t>
  </si>
  <si>
    <t>https://www.gulfspillrestoration.noaa.gov/project?id=254</t>
  </si>
  <si>
    <t>Oyster spat on shell for restoration and seed for aquaculture and research</t>
  </si>
  <si>
    <t>1) Maintain hatchery operations
2) Produce and deploy spat on shell and seed                                                                                                                                       3) Monitor success of oyster production</t>
  </si>
  <si>
    <t>https://www.gulfspillrestoration.noaa.gov/project?id=253</t>
  </si>
  <si>
    <t>https://www.gulfspillrestoration.noaa.gov/project?id=255</t>
  </si>
  <si>
    <t>https://www.nfwf.org/sites/default/files/2020-04/fl-andrew-bay-oyster-reef-14.pdf</t>
  </si>
  <si>
    <t xml:space="preserve">https://www.nfwf.org/sites/default/files/2020-04/fl-big-bend-oysters-16.pdf
</t>
  </si>
  <si>
    <t xml:space="preserve">https://research.gulfresearchinitiative.org/research-awards/projects/?pid=244
</t>
  </si>
  <si>
    <t>Research completed                                                                                                          Conference presentation</t>
  </si>
  <si>
    <t>Data                                                                                     Conference presentation</t>
  </si>
  <si>
    <t>Research completed                                                                                                   Conference presentations
Final report</t>
  </si>
  <si>
    <t>Data
Conference Presentations
Final report</t>
  </si>
  <si>
    <t xml:space="preserve">Annual: Hatchery production - oysters                                                      One, six, 18 months post-deployment: Ecological - oysters, </t>
  </si>
  <si>
    <t>No project web link available</t>
  </si>
  <si>
    <t xml:space="preserve">Comprehensive restoration plan
</t>
  </si>
  <si>
    <t>http://msrestoreteam.com/NFWFPlan2018/                                                                                                 https://www.mdeq.ms.gov/restoration/nfwf/nfwf-plans-reports/</t>
  </si>
  <si>
    <t xml:space="preserve">
https://www.nfwf.org/sites/default/files/2020-04/ms-coastal-restoration-plan-i-14.pdf</t>
  </si>
  <si>
    <t>Freeman and Roberts 2013. GCAGST 63:227-234</t>
  </si>
  <si>
    <t>http://www.msrestoreteam.com/ProjectStoryMap/</t>
  </si>
  <si>
    <t>This project will construct and operate a remote setting facility that will create spat on cultch  which will be transported to inter-tidal and sub-tidal areas. Seeding the reefs is projected to enhance production of the natural oyster reefs along the Mississippi Gulf Coast.</t>
  </si>
  <si>
    <t xml:space="preserve">1)  Increase capacity of setting hatchery-reared larvae onto cultch
2)  Deposit spat-on-cultch onto oyster reefs in inter-tidal and sub-tidal areas </t>
  </si>
  <si>
    <t>Project is #82 of MEDQ storymap. Details of project are in Activity 5 of expenditure plan</t>
  </si>
  <si>
    <t>Spat on cultch
Restored oyster reef habitats</t>
  </si>
  <si>
    <t>Project is #84 of MEDQ storymap. Details of project are in Activity 8 of expenditure plan</t>
  </si>
  <si>
    <t>https://research.gulfresearchinitiative.org/research-awards/projects/?pid=51</t>
  </si>
  <si>
    <t xml:space="preserve">http://coastal.la.gov/wp-content/uploads/2014/11/RESTORE_Biloxi-Marsh-Living-Shoreline-Fact-Sheet_11.12.14.pdf
</t>
  </si>
  <si>
    <t xml:space="preserve">http://www.msrestoreteam.com/ProjectStoryMap/
</t>
  </si>
  <si>
    <t>Project is #79 of MEDQ storymap</t>
  </si>
  <si>
    <t>Expected outcomes, products or deliverables of the project</t>
  </si>
  <si>
    <t>Status of monitoring efforts that are integral to the project deliverables</t>
  </si>
  <si>
    <t>Links to project-specific website and/or other documents</t>
  </si>
  <si>
    <t xml:space="preserve">Any additional information not captured by the other categories. </t>
  </si>
  <si>
    <t>Definition</t>
  </si>
  <si>
    <t xml:space="preserve">Column Title </t>
  </si>
  <si>
    <t>Project Type</t>
  </si>
  <si>
    <t>Project Footprint</t>
  </si>
  <si>
    <t>DWH Project Tracker Link</t>
  </si>
  <si>
    <t>Reports and Publications</t>
  </si>
  <si>
    <t xml:space="preserve">DWH tracker shows anticipated end date 2020, but project webisite says may 2021. The project tasks were completed in 2020 so the status is classed as 'completed' . </t>
  </si>
  <si>
    <t>Peter 2020 MS thesis</t>
  </si>
  <si>
    <t xml:space="preserve">Project was expected to begin in April 2020 according to 2019 annual report. No information from project lead. </t>
  </si>
  <si>
    <t>Plans and engineering designs for living shorelines implementation and monitoring</t>
  </si>
  <si>
    <t>C. Edward Proffitt</t>
  </si>
  <si>
    <t>https://dwhprojecttracker.org/project-iThnformation/?project=83</t>
  </si>
  <si>
    <t>This project was the planning phase of a Nature Conservancy effort to restore functioning reefs in East and Blackwater bays, in an effort to increase the overall  protected oyster resources in Eastern Pensacola Bay.</t>
  </si>
  <si>
    <t>1)  Survey oyster restoration projects funded by NFWF, as well as external projects, and distill from those a framework for understanding the full breadth of problems encountered and the attributes that distinguish successful solutions
2)  Recommend potential grantmaking strategies, which may enhance the effectiveness and efficiency of restoration efforts going forward
3)  Identify opportunity areas that outline possible next steps to scaling, particularly options that include market-driven mechanisms, and where the NFWF could help develop new solutions</t>
  </si>
  <si>
    <t xml:space="preserve">This project reviewed grant proposals and reports from 65 NFWF-funded oyster restoration projects, and interviewed experts in the field. It solicited information about the challenges faced by restoration programs and how they were overcome.  This project unique problems and solutions, and identified patterns that pointed to overarching problems (Barriers) and the underlying strategies (Design Principles) used to solve them. </t>
  </si>
  <si>
    <t xml:space="preserve">Geological - mapping, Ecological - oysters, Ecological - others
</t>
  </si>
  <si>
    <t>The Off-Bottom Oyster Aquaculture Program will provide future oystermen and fishermen with the training needed to start an off-bottom oyster aquaculture operation, including development of the curriculum and training materials.</t>
  </si>
  <si>
    <t>1) Review projects submitted to the public portal
2)  Develop alternatives for funding projects 
3)  Develop a Restoration Plan.</t>
  </si>
  <si>
    <t xml:space="preserve">Oyster Reef Habitats
Restored Oyster abundance and spawning stock
</t>
  </si>
  <si>
    <t>Biloxi Marsh Living Shoreline (Planning)</t>
  </si>
  <si>
    <t>Living shorelines design and engineering</t>
  </si>
  <si>
    <t xml:space="preserve">Enginnering and design plans. 
</t>
  </si>
  <si>
    <t>Engineering and design plans for construction</t>
  </si>
  <si>
    <t xml:space="preserve">n/a     </t>
  </si>
  <si>
    <r>
      <t>Medium: 0.41 km</t>
    </r>
    <r>
      <rPr>
        <vertAlign val="superscript"/>
        <sz val="12"/>
        <rFont val="Times New Roman"/>
        <family val="1"/>
      </rPr>
      <t>2</t>
    </r>
    <r>
      <rPr>
        <sz val="12"/>
        <rFont val="Times New Roman"/>
        <family val="1"/>
      </rPr>
      <t xml:space="preserve"> (100 acres) oyster cultch 
Undefined: Oyster Hatchery</t>
    </r>
  </si>
  <si>
    <t>Restored oyster reef habitats
Spat production</t>
  </si>
  <si>
    <t>This project will place cultch at several Louisiana locations to increase oyster abundance and spawning stock.  Sites include public oyster seed grounds (POSG) in the Grand Banks area of Mississippi Sound and the Caillou Lake public oyster seed reserve (POSR) in Terrebonne Parish. Cultch material will be placed as close to the shoreline as possible to promote restoration of fringing oyster reefs.</t>
  </si>
  <si>
    <t>Multiple: AL, FL, LA, MS, TX</t>
  </si>
  <si>
    <t>Multiple: LA, TX, AL</t>
  </si>
  <si>
    <t>Multiple: AL, LA</t>
  </si>
  <si>
    <t>Multiple: FL, LA</t>
  </si>
  <si>
    <t>The project will create up to three “off-bottom oyster grow-out areas” in Grand Bay, Portersville Bay, and Bon Secour Bay. The project will also identify and establish priorities for locating future restoration reefs. Oyster survival and reproduction at the grow-out areas and restoration sites will be monitored to determine effectiveness of these techniques in increasing sustainability of Alabama oyster populations. This project will build on other efforts such as Alabama Coastal Foundation's (ACF) Oyster Shell Recycling Program and the Mobile Bay Oyster Gardening effort.</t>
  </si>
  <si>
    <t>Project number used for this database reference</t>
  </si>
  <si>
    <t xml:space="preserve">Official project name </t>
  </si>
  <si>
    <t>Region of US where project work is focused</t>
  </si>
  <si>
    <t>State(s) where project work is focused</t>
  </si>
  <si>
    <t>Listed organization responsible for project administration</t>
  </si>
  <si>
    <t xml:space="preserve">County/counties where project work is focused </t>
  </si>
  <si>
    <t>Listed primary contact/project lead, responsible for ensuring timely completion of deliverables</t>
  </si>
  <si>
    <t>Listed email of primary contact/project lead</t>
  </si>
  <si>
    <t>Listed phone number for primary contact/project lead</t>
  </si>
  <si>
    <t>Awarded:  Project proposal has been approved and selected by the funding group.
Active: Project is currently underway.
Completed:  Project goals have been completed.  May include monitoring after completion date.</t>
  </si>
  <si>
    <t>Deepwater Horizon Settlement entity that awarded funding</t>
  </si>
  <si>
    <t>Description of project objectives, activities, outcomes and location</t>
  </si>
  <si>
    <t>Short description of activities proposed, conducted or completed by the project</t>
  </si>
  <si>
    <t>Monitoring frequency and metrics measured by category</t>
  </si>
  <si>
    <r>
      <rPr>
        <b/>
        <sz val="12"/>
        <color theme="1"/>
        <rFont val="Times New Roman"/>
        <family val="1"/>
      </rPr>
      <t>Primary:</t>
    </r>
    <r>
      <rPr>
        <sz val="12"/>
        <color theme="1"/>
        <rFont val="Times New Roman"/>
        <family val="1"/>
      </rPr>
      <t xml:space="preserve">  Oysters are the primary targeted species for project objectives.  
</t>
    </r>
    <r>
      <rPr>
        <b/>
        <sz val="12"/>
        <color theme="1"/>
        <rFont val="Times New Roman"/>
        <family val="1"/>
      </rPr>
      <t>Secondary:</t>
    </r>
    <r>
      <rPr>
        <sz val="12"/>
        <color theme="1"/>
        <rFont val="Times New Roman"/>
        <family val="1"/>
      </rPr>
      <t xml:space="preserve"> Oysters are included in the project objectives but either share importance with other species, or project is not directly involved with oyster restoration efforts.  
</t>
    </r>
    <r>
      <rPr>
        <b/>
        <sz val="12"/>
        <color theme="1"/>
        <rFont val="Times New Roman"/>
        <family val="1"/>
      </rPr>
      <t xml:space="preserve">Tertiary: </t>
    </r>
    <r>
      <rPr>
        <sz val="12"/>
        <color theme="1"/>
        <rFont val="Times New Roman"/>
        <family val="1"/>
      </rPr>
      <t xml:space="preserve"> Project is tangentially related to oyster restoration but lists oysters as a species that will benefit from the project</t>
    </r>
  </si>
  <si>
    <r>
      <rPr>
        <b/>
        <sz val="12"/>
        <color theme="1"/>
        <rFont val="Times New Roman"/>
        <family val="1"/>
      </rPr>
      <t>Planning</t>
    </r>
    <r>
      <rPr>
        <sz val="12"/>
        <color theme="1"/>
        <rFont val="Times New Roman"/>
        <family val="1"/>
      </rPr>
      <t xml:space="preserve">:  Planning phases for larger projects, or the selections of future projects
</t>
    </r>
    <r>
      <rPr>
        <b/>
        <sz val="12"/>
        <color theme="1"/>
        <rFont val="Times New Roman"/>
        <family val="1"/>
      </rPr>
      <t>Habitat Enhancement</t>
    </r>
    <r>
      <rPr>
        <sz val="12"/>
        <color theme="1"/>
        <rFont val="Times New Roman"/>
        <family val="1"/>
      </rPr>
      <t xml:space="preserve">:  Restoration of historical oyster reefs, usually through placement of cultch
</t>
    </r>
    <r>
      <rPr>
        <b/>
        <sz val="12"/>
        <color theme="1"/>
        <rFont val="Times New Roman"/>
        <family val="1"/>
      </rPr>
      <t>Habitat Creation</t>
    </r>
    <r>
      <rPr>
        <sz val="12"/>
        <color theme="1"/>
        <rFont val="Times New Roman"/>
        <family val="1"/>
      </rPr>
      <t xml:space="preserve">:  Creation of new habitat for oyster restoration or related objective
</t>
    </r>
    <r>
      <rPr>
        <b/>
        <sz val="12"/>
        <color theme="1"/>
        <rFont val="Times New Roman"/>
        <family val="1"/>
      </rPr>
      <t>Research</t>
    </r>
    <r>
      <rPr>
        <sz val="12"/>
        <color theme="1"/>
        <rFont val="Times New Roman"/>
        <family val="1"/>
      </rPr>
      <t xml:space="preserve">:  Research focused on oysters, oyster habitats or oyster communities
</t>
    </r>
    <r>
      <rPr>
        <b/>
        <sz val="12"/>
        <color theme="1"/>
        <rFont val="Times New Roman"/>
        <family val="1"/>
      </rPr>
      <t>Decision Support</t>
    </r>
    <r>
      <rPr>
        <sz val="12"/>
        <color theme="1"/>
        <rFont val="Times New Roman"/>
        <family val="1"/>
      </rPr>
      <t xml:space="preserve">:  Development of tools or reports to be used in future planning of restoration efforts
</t>
    </r>
    <r>
      <rPr>
        <b/>
        <sz val="12"/>
        <color theme="1"/>
        <rFont val="Times New Roman"/>
        <family val="1"/>
      </rPr>
      <t xml:space="preserve">Aquaculture: </t>
    </r>
    <r>
      <rPr>
        <sz val="12"/>
        <color theme="1"/>
        <rFont val="Times New Roman"/>
        <family val="1"/>
      </rPr>
      <t xml:space="preserve">Direct use of aquaculture (e.g. spat on shell or seed) for oyster restoration
</t>
    </r>
    <r>
      <rPr>
        <b/>
        <sz val="12"/>
        <color theme="1"/>
        <rFont val="Times New Roman"/>
        <family val="1"/>
      </rPr>
      <t>Outreach</t>
    </r>
    <r>
      <rPr>
        <sz val="12"/>
        <color theme="1"/>
        <rFont val="Times New Roman"/>
        <family val="1"/>
      </rPr>
      <t xml:space="preserve">:  Promote public awareness of science, science education                                                  </t>
    </r>
    <r>
      <rPr>
        <b/>
        <sz val="12"/>
        <color theme="1"/>
        <rFont val="Times New Roman"/>
        <family val="1"/>
      </rPr>
      <t>Shell recycling:</t>
    </r>
    <r>
      <rPr>
        <sz val="12"/>
        <color theme="1"/>
        <rFont val="Times New Roman"/>
        <family val="1"/>
      </rPr>
      <t xml:space="preserve"> collection and curing of oyster shells for restoration purposes</t>
    </r>
  </si>
  <si>
    <t xml:space="preserve">Definitions of database categories  </t>
  </si>
  <si>
    <t>Short description of project objectives</t>
  </si>
  <si>
    <t xml:space="preserve">Link to project in the Deepwater Horizon project tracker website. </t>
  </si>
  <si>
    <t>Documents produced by the project in addition to those available though website links.</t>
  </si>
  <si>
    <t>1)  Engineer and design optimal project elements to address the multiple causes of degradation. Solutions include: 
 (a) create shoreline protection breakwaters
 (b) modify the mouth of Greens Lake to reduce tidal exchange and wave energy
 (c) use dredge material to restore marsh elevations sufficient to promote and sustain marsh vegetation</t>
  </si>
  <si>
    <t>Greens Lake Shoreline Protection and Marsh Construction Project - Phase II</t>
  </si>
  <si>
    <t>Engineering and design</t>
  </si>
  <si>
    <t xml:space="preserve"> Medium: 5.31 km (3.3 miles) breakwater</t>
  </si>
  <si>
    <t>Breakwater constructed, coastal marsh protection</t>
  </si>
  <si>
    <t>Engineering and design: Completed</t>
  </si>
  <si>
    <t>https://dwhprojecttracker.org/project-information/?project=1083</t>
  </si>
  <si>
    <t>Kevin Hartke</t>
  </si>
  <si>
    <t>khartke@ducks.org</t>
  </si>
  <si>
    <t>https://www.nfwf.org/sites/default/files/2020-04/tx-greens-lake-ii-18_0.pdf</t>
  </si>
  <si>
    <t>No information available beyond project summaries</t>
  </si>
  <si>
    <t>Large: 14,326 m (8.9 miles) breakwaters</t>
  </si>
  <si>
    <r>
      <t>This project planned to deploy 38,228 m</t>
    </r>
    <r>
      <rPr>
        <vertAlign val="superscript"/>
        <sz val="12"/>
        <rFont val="Times New Roman"/>
        <family val="1"/>
      </rPr>
      <t xml:space="preserve">3  </t>
    </r>
    <r>
      <rPr>
        <sz val="11"/>
        <color theme="1"/>
        <rFont val="Calibri"/>
        <family val="2"/>
        <scheme val="minor"/>
      </rPr>
      <t>(</t>
    </r>
    <r>
      <rPr>
        <sz val="12"/>
        <rFont val="Times New Roman"/>
        <family val="1"/>
      </rPr>
      <t>50,000 yds</t>
    </r>
    <r>
      <rPr>
        <vertAlign val="superscript"/>
        <sz val="12"/>
        <rFont val="Times New Roman"/>
        <family val="1"/>
      </rPr>
      <t>3</t>
    </r>
    <r>
      <rPr>
        <sz val="12"/>
        <rFont val="Times New Roman"/>
        <family val="1"/>
      </rPr>
      <t>) of cultch on 2.43 km</t>
    </r>
    <r>
      <rPr>
        <vertAlign val="superscript"/>
        <sz val="12"/>
        <rFont val="Times New Roman"/>
        <family val="1"/>
      </rPr>
      <t>2</t>
    </r>
    <r>
      <rPr>
        <sz val="12"/>
        <rFont val="Times New Roman"/>
        <family val="1"/>
      </rPr>
      <t xml:space="preserve"> (600 acres) of oyster reefs, test different cultivation techniques to uncover hard substrate buried by sediment, and deploy live oyster juveniles to restore public reefs in Mobile Bay and Mississippi Sound. The actual cultch deployment was 46,256 m</t>
    </r>
    <r>
      <rPr>
        <vertAlign val="superscript"/>
        <sz val="12"/>
        <rFont val="Times New Roman"/>
        <family val="1"/>
      </rPr>
      <t>3</t>
    </r>
    <r>
      <rPr>
        <sz val="12"/>
        <rFont val="Times New Roman"/>
        <family val="1"/>
      </rPr>
      <t xml:space="preserve"> (60,501 yd</t>
    </r>
    <r>
      <rPr>
        <vertAlign val="superscript"/>
        <sz val="12"/>
        <rFont val="Times New Roman"/>
        <family val="1"/>
      </rPr>
      <t>3</t>
    </r>
    <r>
      <rPr>
        <sz val="12"/>
        <rFont val="Times New Roman"/>
        <family val="1"/>
      </rPr>
      <t xml:space="preserve"> ) of shell and limestone rock over 3.2 km</t>
    </r>
    <r>
      <rPr>
        <vertAlign val="superscript"/>
        <sz val="12"/>
        <rFont val="Times New Roman"/>
        <family val="1"/>
      </rPr>
      <t>2</t>
    </r>
    <r>
      <rPr>
        <sz val="12"/>
        <rFont val="Times New Roman"/>
        <family val="1"/>
      </rPr>
      <t xml:space="preserve"> (794 acres). Small scale reef cultivation was completed for six 24,281 m</t>
    </r>
    <r>
      <rPr>
        <vertAlign val="superscript"/>
        <sz val="12"/>
        <rFont val="Times New Roman"/>
        <family val="1"/>
      </rPr>
      <t>2</t>
    </r>
    <r>
      <rPr>
        <sz val="12"/>
        <rFont val="Times New Roman"/>
        <family val="1"/>
      </rPr>
      <t xml:space="preserve"> (6 acre) sites. Remote set spat (57,555,000) and seed (41,069,890) were planted on public reefs beds </t>
    </r>
  </si>
  <si>
    <r>
      <t>The project goals were to acquire more than 0.405 km</t>
    </r>
    <r>
      <rPr>
        <vertAlign val="superscript"/>
        <sz val="12"/>
        <rFont val="Times New Roman"/>
        <family val="1"/>
      </rPr>
      <t>2</t>
    </r>
    <r>
      <rPr>
        <sz val="12"/>
        <rFont val="Times New Roman"/>
        <family val="1"/>
      </rPr>
      <t xml:space="preserve"> (100 acres) of coastal habitat (by the start of Phase II of this restoration effort [DWH project #1069], 0.514 km</t>
    </r>
    <r>
      <rPr>
        <vertAlign val="superscript"/>
        <sz val="12"/>
        <rFont val="Times New Roman"/>
        <family val="1"/>
      </rPr>
      <t>2</t>
    </r>
    <r>
      <rPr>
        <sz val="12"/>
        <rFont val="Times New Roman"/>
        <family val="1"/>
      </rPr>
      <t xml:space="preserve"> (127 acres) had been acquired), and develop engineering and design plans for constructing 0.113 km</t>
    </r>
    <r>
      <rPr>
        <vertAlign val="superscript"/>
        <sz val="12"/>
        <rFont val="Times New Roman"/>
        <family val="1"/>
      </rPr>
      <t>2</t>
    </r>
    <r>
      <rPr>
        <sz val="12"/>
        <rFont val="Times New Roman"/>
        <family val="1"/>
      </rPr>
      <t xml:space="preserve"> (28 acres) of marsh and 2,414 m (1.5 miles) of intertidal breakwater. The acquisition represents more than 3,212 m (2 miles) of nearly contiguous undeveloped waterfront adjacent to existing protected lands owned by the state, Mobile County, and the City of Bayou La Batre.</t>
    </r>
  </si>
  <si>
    <r>
      <t>The project placed 10,088 m</t>
    </r>
    <r>
      <rPr>
        <vertAlign val="superscript"/>
        <sz val="12"/>
        <rFont val="Times New Roman"/>
        <family val="1"/>
      </rPr>
      <t>3</t>
    </r>
    <r>
      <rPr>
        <sz val="12"/>
        <rFont val="Times New Roman"/>
        <family val="1"/>
      </rPr>
      <t xml:space="preserve"> (13,194 yds</t>
    </r>
    <r>
      <rPr>
        <vertAlign val="superscript"/>
        <sz val="12"/>
        <rFont val="Times New Roman"/>
        <family val="1"/>
      </rPr>
      <t>3</t>
    </r>
    <r>
      <rPr>
        <sz val="12"/>
        <rFont val="Times New Roman"/>
        <family val="1"/>
      </rPr>
      <t>) of oyster shell and 40,020 m</t>
    </r>
    <r>
      <rPr>
        <vertAlign val="superscript"/>
        <sz val="12"/>
        <rFont val="Times New Roman"/>
        <family val="1"/>
      </rPr>
      <t>3</t>
    </r>
    <r>
      <rPr>
        <sz val="12"/>
        <rFont val="Times New Roman"/>
        <family val="1"/>
      </rPr>
      <t xml:space="preserve"> (52,344 yds</t>
    </r>
    <r>
      <rPr>
        <vertAlign val="superscript"/>
        <sz val="12"/>
        <rFont val="Times New Roman"/>
        <family val="1"/>
      </rPr>
      <t>3</t>
    </r>
    <r>
      <rPr>
        <sz val="12"/>
        <rFont val="Times New Roman"/>
        <family val="1"/>
      </rPr>
      <t>) of limestone over approximately 2.1 km</t>
    </r>
    <r>
      <rPr>
        <vertAlign val="superscript"/>
        <sz val="12"/>
        <rFont val="Times New Roman"/>
        <family val="1"/>
      </rPr>
      <t>2</t>
    </r>
    <r>
      <rPr>
        <sz val="12"/>
        <rFont val="Times New Roman"/>
        <family val="1"/>
      </rPr>
      <t xml:space="preserve"> (519 acres) of subtidal oyster reef habitat in lower Mobile Bay and Mississippi Sound, AL, in proximity to other oyster reefs currently managed by the Alabama Department of Conservation. Note - the original goal of the project was to place cultch on 1.3 km</t>
    </r>
    <r>
      <rPr>
        <vertAlign val="superscript"/>
        <sz val="12"/>
        <rFont val="Times New Roman"/>
        <family val="1"/>
      </rPr>
      <t>2</t>
    </r>
    <r>
      <rPr>
        <sz val="12"/>
        <rFont val="Times New Roman"/>
        <family val="1"/>
      </rPr>
      <t xml:space="preserve"> (319 acres), so the project exceeded its goal.                            </t>
    </r>
  </si>
  <si>
    <r>
      <t>This project will implement oyster reef restoration in Apalachicola Bay. Restoration of oyster reefs in Apalachicola Bay is a priority conservation goal for the State of Florida, and this project will enhance resiliency in a fishery that once included more than 40.5 km</t>
    </r>
    <r>
      <rPr>
        <vertAlign val="superscript"/>
        <sz val="12"/>
        <rFont val="Times New Roman"/>
        <family val="1"/>
      </rPr>
      <t>2</t>
    </r>
    <r>
      <rPr>
        <sz val="12"/>
        <rFont val="Times New Roman"/>
        <family val="1"/>
      </rPr>
      <t xml:space="preserve"> (10,000 acres) of reefs. </t>
    </r>
  </si>
  <si>
    <r>
      <t>This project was divided into 4 phases, with the overall objective of restoring/creating ~ 16,187 m</t>
    </r>
    <r>
      <rPr>
        <vertAlign val="superscript"/>
        <sz val="12"/>
        <rFont val="Times New Roman"/>
        <family val="1"/>
      </rPr>
      <t>2</t>
    </r>
    <r>
      <rPr>
        <sz val="12"/>
        <rFont val="Times New Roman"/>
        <family val="1"/>
      </rPr>
      <t xml:space="preserve"> (4 acres) of oyster reef in West Bay (St Andrews Bay), to improve water quality, enhance fisheries, and increase coastal resiliency. The project also promoted expansion of seagrass beds that were lost or degraded as a result of a former shrimp farm operation and wastewater discharge. The pilot phase deployed ~3,035 m</t>
    </r>
    <r>
      <rPr>
        <vertAlign val="superscript"/>
        <sz val="12"/>
        <rFont val="Times New Roman"/>
        <family val="1"/>
      </rPr>
      <t>2</t>
    </r>
    <r>
      <rPr>
        <sz val="12"/>
        <rFont val="Times New Roman"/>
        <family val="1"/>
      </rPr>
      <t xml:space="preserve"> (0.75 acres) of cultch material in bags. The Implementation phases (II and III) deployed loose shell and limerock to create 12,140 m</t>
    </r>
    <r>
      <rPr>
        <vertAlign val="superscript"/>
        <sz val="12"/>
        <rFont val="Times New Roman"/>
        <family val="1"/>
      </rPr>
      <t>2</t>
    </r>
    <r>
      <rPr>
        <sz val="12"/>
        <rFont val="Times New Roman"/>
        <family val="1"/>
      </rPr>
      <t xml:space="preserve"> (3 acres) of reef. Phase IV will involve transplanting seagrass to enhance recovery. Monitoring occurred post-deployment throughout the project.  </t>
    </r>
  </si>
  <si>
    <t>Restore 0.48 km (0.3 miles) of oyster reef and enhance shoreline within the Yellow River Aquatic Preserve</t>
  </si>
  <si>
    <t>The purpose of this project is to create engineering and design plans for ~ 14.5 km (9 miles) of bio-engineered breakwaters that will encourage oyster recruitment and generate self-sustaining living shoreline structures to protect coastal habitats against wave erosion</t>
  </si>
  <si>
    <r>
      <t>The project will protect Oyster Lake within the 179.7 km</t>
    </r>
    <r>
      <rPr>
        <vertAlign val="superscript"/>
        <sz val="12"/>
        <rFont val="Times New Roman"/>
        <family val="1"/>
      </rPr>
      <t>2</t>
    </r>
    <r>
      <rPr>
        <sz val="12"/>
        <rFont val="Times New Roman"/>
        <family val="1"/>
      </rPr>
      <t xml:space="preserve"> (44,000 acre) Brazoria National Wildlife Refuge Area by installing hard structure breakwaters.  These will reduce wave energy affecting the shoreline, impede the pending breach between the lake and the bay, and allow sediment to accrete behind the breakwaters to facilitate the restoration of fringe marsh habitat. </t>
    </r>
  </si>
  <si>
    <r>
      <t>This project funding was used to develop engineering and design documents to protect and restore 20.6 km</t>
    </r>
    <r>
      <rPr>
        <vertAlign val="superscript"/>
        <sz val="12"/>
        <color theme="1"/>
        <rFont val="Times New Roman"/>
        <family val="1"/>
      </rPr>
      <t>2</t>
    </r>
    <r>
      <rPr>
        <sz val="12"/>
        <color theme="1"/>
        <rFont val="Times New Roman"/>
        <family val="1"/>
      </rPr>
      <t xml:space="preserve"> (5,100 acres) of coastal marsh habitat, sea grass, tidal channels and oyster beds in West Galveston Bay</t>
    </r>
  </si>
  <si>
    <r>
      <t>This project will construct a half-mile, nearshore breakwater and  use dredged material to restore an island in order to protect approximately 21 km</t>
    </r>
    <r>
      <rPr>
        <vertAlign val="superscript"/>
        <sz val="12"/>
        <color theme="1"/>
        <rFont val="Times New Roman"/>
        <family val="1"/>
      </rPr>
      <t>2</t>
    </r>
    <r>
      <rPr>
        <sz val="12"/>
        <color theme="1"/>
        <rFont val="Times New Roman"/>
        <family val="1"/>
      </rPr>
      <t xml:space="preserve"> (5,200 acres)
of coastal habitat, including 10.6 km</t>
    </r>
    <r>
      <rPr>
        <vertAlign val="superscript"/>
        <sz val="12"/>
        <color theme="1"/>
        <rFont val="Times New Roman"/>
        <family val="1"/>
      </rPr>
      <t>2</t>
    </r>
    <r>
      <rPr>
        <sz val="12"/>
        <color theme="1"/>
        <rFont val="Times New Roman"/>
        <family val="1"/>
      </rPr>
      <t xml:space="preserve"> (2,630 acres) of seagrass in Redfish Bay, an area adjacent to Corpus Christi Bay. Additionally, this project will restore approximately 0.10 km</t>
    </r>
    <r>
      <rPr>
        <vertAlign val="superscript"/>
        <sz val="12"/>
        <color theme="1"/>
        <rFont val="Times New Roman"/>
        <family val="1"/>
      </rPr>
      <t>2</t>
    </r>
    <r>
      <rPr>
        <sz val="12"/>
        <color theme="1"/>
        <rFont val="Times New Roman"/>
        <family val="1"/>
      </rPr>
      <t xml:space="preserve"> (28 acres) of coastal wetland habitat and create oyster, invertebrate and fisheries habitat. </t>
    </r>
  </si>
  <si>
    <r>
      <t>The project funded the acquisition and permanent protection of 6.2 km</t>
    </r>
    <r>
      <rPr>
        <vertAlign val="superscript"/>
        <sz val="12"/>
        <color theme="1"/>
        <rFont val="Times New Roman"/>
        <family val="1"/>
      </rPr>
      <t>2</t>
    </r>
    <r>
      <rPr>
        <sz val="12"/>
        <color theme="1"/>
        <rFont val="Times New Roman"/>
        <family val="1"/>
      </rPr>
      <t xml:space="preserve"> (1,540 acres) of estuarine and freshwater wetlands and associated coastal habitats, including 6.4 km (4 miles) on the Laguna Madre in South Texas. The tract, known as Holly Beach, will be transferred to the U.S. Fish and Wildlife Service to become part of the Laguna Atascosa National Wildlife Refuge</t>
    </r>
  </si>
  <si>
    <t xml:space="preserve">This project will complete construction of 5.31 km (3.3 miles) of shoreline protection breakwaters along a highly-eroded section of the Gulf Intercoastal Waterway (GIWW) adjacent to the Greens Lake Marsh Complex, which supports valuable coastal habitats, including oyster reefs. </t>
  </si>
  <si>
    <t>Spat production in support of other Alabama Marine Resources Division Oyster Projects (AMRD)</t>
  </si>
  <si>
    <r>
      <t>Performance Criteria – At post-deployment, year 3 and year 7, acreage of spatial extent of cultch
plants equivalent to 5.8 km</t>
    </r>
    <r>
      <rPr>
        <vertAlign val="superscript"/>
        <sz val="12"/>
        <color theme="1"/>
        <rFont val="Times New Roman"/>
        <family val="1"/>
      </rPr>
      <t>2</t>
    </r>
    <r>
      <rPr>
        <sz val="12"/>
        <color theme="1"/>
        <rFont val="Times New Roman"/>
        <family val="1"/>
      </rPr>
      <t xml:space="preserve"> (1,430 acres)
o Performance Criteria : At years 3, 5, and 7, the density of oysters is equal to or greater than 4
adult oysters per m</t>
    </r>
    <r>
      <rPr>
        <vertAlign val="superscript"/>
        <sz val="12"/>
        <color theme="1"/>
        <rFont val="Times New Roman"/>
        <family val="1"/>
      </rPr>
      <t>2</t>
    </r>
    <r>
      <rPr>
        <sz val="12"/>
        <color theme="1"/>
        <rFont val="Times New Roman"/>
        <family val="1"/>
      </rPr>
      <t xml:space="preserve"> 
6
o Performance Criteria: Over 7 years, the average non-bivalve invertebrate infauna and epifauna
biomass is at least 84 g ww/m2</t>
    </r>
  </si>
  <si>
    <t>Additional 3 km (10,000 ft) of breakwater from non NFWF funding scheduled for early 2022</t>
  </si>
  <si>
    <r>
      <t>This project provided funding for planning, engineering design and permitting, and development of a monitoring plan for three living shorelines sites in Pensacola Bay that will create 7.6 km (24,800 ft) of rock and oyster reef breakwater, and 0.83 km</t>
    </r>
    <r>
      <rPr>
        <vertAlign val="superscript"/>
        <sz val="12"/>
        <color theme="1"/>
        <rFont val="Times New Roman"/>
        <family val="1"/>
      </rPr>
      <t>2</t>
    </r>
    <r>
      <rPr>
        <sz val="12"/>
        <color theme="1"/>
        <rFont val="Times New Roman"/>
        <family val="1"/>
      </rPr>
      <t xml:space="preserve"> (205 acres) of marsh and submerged aquatic vegetation. </t>
    </r>
  </si>
  <si>
    <r>
      <t>1)  Construct breakwaters that  are expected to develop into reefs that provide habitat for fish and shellfish                                             2) Construct 113,311 m</t>
    </r>
    <r>
      <rPr>
        <vertAlign val="superscript"/>
        <sz val="12"/>
        <rFont val="Times New Roman"/>
        <family val="1"/>
      </rPr>
      <t>2</t>
    </r>
    <r>
      <rPr>
        <sz val="12"/>
        <rFont val="Times New Roman"/>
        <family val="1"/>
      </rPr>
      <t xml:space="preserve"> (28 acres) of coastal marsh</t>
    </r>
  </si>
  <si>
    <t>1)  Pre-restoration monitoring, design and engineering, and permitting for oyster habitat along approximately 12.9 km (8 miles) of shoreline in East and Blackwater Bays to enhance nursery habitat for commercially and recreationally important finfish and shellfish.</t>
  </si>
  <si>
    <t>Restore 0.48 km (0.3 miles) of oyster living shoreline</t>
  </si>
  <si>
    <t>1)  Create enineering and design plans for ~ 14.5 km (9 miles) of living shoreline along the eastern shore of Biloxi Marsh to provide oyster habitat, reduce wave erosion, and prevent further marsh degradation.</t>
  </si>
  <si>
    <t>1)  Install 1,373 m (4,506 linear feet) of OysterBreak (Wayfarer Environmental Technologies) reefs at 
a)  National Audubon Society Paul J. Rainey’s Wildlife Sanctuary in Vermillion Bay, Louisiana, 724 m (2,376 ft)
b) Three shorelines along the southeast of Mobile Bay, 649 m (2,130 ft)</t>
  </si>
  <si>
    <t xml:space="preserve">1) Construct breakwaters to protect 1,432 m (4,700 feet) of shoreline and critical coastal marsh habitat in West Galveston Bay </t>
  </si>
  <si>
    <r>
      <t>1)  Fund the acquisition and permanent protection of 6.23 km</t>
    </r>
    <r>
      <rPr>
        <vertAlign val="superscript"/>
        <sz val="12"/>
        <color theme="1"/>
        <rFont val="Times New Roman"/>
        <family val="1"/>
      </rPr>
      <t>2</t>
    </r>
    <r>
      <rPr>
        <sz val="12"/>
        <color theme="1"/>
        <rFont val="Times New Roman"/>
        <family val="1"/>
      </rPr>
      <t xml:space="preserve"> (1,540 acres) of estuarine and freshwater wetlands and associated coastal habitats, including four miles of the Laguna Madre in South Texas</t>
    </r>
  </si>
  <si>
    <t>Complete construction of 5.31 km (3.3 miles) of shoreline protection breakwaters</t>
  </si>
  <si>
    <t>1)  Construct a 805 m (half-mile), nearshore breakwater and  use dredged material to restore an island</t>
  </si>
  <si>
    <r>
      <t>The project planned to plant 0.12 km</t>
    </r>
    <r>
      <rPr>
        <vertAlign val="superscript"/>
        <sz val="12"/>
        <rFont val="Times New Roman"/>
        <family val="1"/>
      </rPr>
      <t>2</t>
    </r>
    <r>
      <rPr>
        <sz val="12"/>
        <rFont val="Times New Roman"/>
        <family val="1"/>
      </rPr>
      <t xml:space="preserve"> (30 acres) of cultch in a 0.53 km</t>
    </r>
    <r>
      <rPr>
        <vertAlign val="superscript"/>
        <sz val="12"/>
        <rFont val="Times New Roman"/>
        <family val="1"/>
      </rPr>
      <t>2</t>
    </r>
    <r>
      <rPr>
        <sz val="12"/>
        <rFont val="Times New Roman"/>
        <family val="1"/>
      </rPr>
      <t xml:space="preserve"> (130 acre) restoration area, but with additional funding, was able to plant 0.20 km</t>
    </r>
    <r>
      <rPr>
        <vertAlign val="superscript"/>
        <sz val="12"/>
        <rFont val="Times New Roman"/>
        <family val="1"/>
      </rPr>
      <t>2</t>
    </r>
    <r>
      <rPr>
        <sz val="12"/>
        <rFont val="Times New Roman"/>
        <family val="1"/>
      </rPr>
      <t xml:space="preserve"> (50 acres) at Middle Reef, Pepper Grove and Hanna’s Reef . The project included post-construction monitoring to evaluate the success of the project.  This project created a source population for continued oyster recovery and the ecological services they provide, including water filtration, habitat for commercially and recreationally important fish, and shoreline erosion protection.</t>
    </r>
  </si>
  <si>
    <r>
      <t>1)  Restore 0.16 km</t>
    </r>
    <r>
      <rPr>
        <vertAlign val="superscript"/>
        <sz val="12"/>
        <rFont val="Times New Roman"/>
        <family val="1"/>
      </rPr>
      <t>2</t>
    </r>
    <r>
      <rPr>
        <sz val="12"/>
        <rFont val="Times New Roman"/>
        <family val="1"/>
      </rPr>
      <t xml:space="preserve"> (40 acres) of degraded oyster reef habitat in the upper portion of Galveston Bay using high vertical relief structures and segmented reef complexes.
</t>
    </r>
  </si>
  <si>
    <r>
      <t>This project continues work funded by NFWF-GEBF in phases I and II and will restore 0.3 km</t>
    </r>
    <r>
      <rPr>
        <vertAlign val="superscript"/>
        <sz val="12"/>
        <color theme="1"/>
        <rFont val="Times New Roman"/>
        <family val="1"/>
      </rPr>
      <t>2</t>
    </r>
    <r>
      <rPr>
        <sz val="12"/>
        <color theme="1"/>
        <rFont val="Times New Roman"/>
        <family val="1"/>
      </rPr>
      <t xml:space="preserve"> (72 acres) of intertidal marsh complex, and create up to 1,416 m</t>
    </r>
    <r>
      <rPr>
        <vertAlign val="superscript"/>
        <sz val="12"/>
        <color theme="1"/>
        <rFont val="Times New Roman"/>
        <family val="1"/>
      </rPr>
      <t>2</t>
    </r>
    <r>
      <rPr>
        <sz val="12"/>
        <color theme="1"/>
        <rFont val="Times New Roman"/>
        <family val="1"/>
      </rPr>
      <t xml:space="preserve"> (0.35 acres) of habitat suitable for oyster growth within the Dollar Bay-Moses Lake complex in Galveston Bay. </t>
    </r>
  </si>
  <si>
    <r>
      <t>This project will restore 0.16 km</t>
    </r>
    <r>
      <rPr>
        <vertAlign val="superscript"/>
        <sz val="12"/>
        <rFont val="Times New Roman"/>
        <family val="1"/>
      </rPr>
      <t>2</t>
    </r>
    <r>
      <rPr>
        <sz val="12"/>
        <rFont val="Times New Roman"/>
        <family val="1"/>
      </rPr>
      <t xml:space="preserve"> (40 acres) of degraded oyster reef in upper Galveston Bay uing vertical structures and segmented reef complexes The project will also create one of the largest oyster sanctuaries in coastal Texas by restricting harvesting to 60,703 m</t>
    </r>
    <r>
      <rPr>
        <vertAlign val="superscript"/>
        <sz val="12"/>
        <rFont val="Times New Roman"/>
        <family val="1"/>
      </rPr>
      <t>2</t>
    </r>
    <r>
      <rPr>
        <sz val="12"/>
        <rFont val="Times New Roman"/>
        <family val="1"/>
      </rPr>
      <t xml:space="preserve"> (15 acres) of the restored reef. The objective is to maximze larval delivery to the nearby 0.1 km</t>
    </r>
    <r>
      <rPr>
        <vertAlign val="superscript"/>
        <sz val="12"/>
        <rFont val="Times New Roman"/>
        <family val="1"/>
      </rPr>
      <t>2</t>
    </r>
    <r>
      <rPr>
        <sz val="12"/>
        <rFont val="Times New Roman"/>
        <family val="1"/>
      </rPr>
      <t xml:space="preserve"> (25 acres) of commercial reefs created by this project. These will be restricted from harvest for the first two years after construction to ensure the establishment of a sustainable stock. </t>
    </r>
  </si>
  <si>
    <t xml:space="preserve">Mobile Bay National Estuary Program, Marine Environmental Sciences Consortium
</t>
  </si>
  <si>
    <r>
      <t>1) Create detailed map of substrate around Marsh Island LA, to identify suitable substrate for oyster cultch planting.
2) Plant 0.06 km</t>
    </r>
    <r>
      <rPr>
        <vertAlign val="superscript"/>
        <sz val="12"/>
        <rFont val="Times New Roman"/>
        <family val="1"/>
      </rPr>
      <t>2</t>
    </r>
    <r>
      <rPr>
        <sz val="12"/>
        <rFont val="Times New Roman"/>
        <family val="1"/>
      </rPr>
      <t xml:space="preserve"> (15 acres) of cultch in habitat identified by mapping (note, project exceeded this target)</t>
    </r>
  </si>
  <si>
    <r>
      <t>1)  Enhance 5.79 km</t>
    </r>
    <r>
      <rPr>
        <vertAlign val="superscript"/>
        <sz val="12"/>
        <color theme="1"/>
        <rFont val="Times New Roman"/>
        <family val="1"/>
      </rPr>
      <t>2</t>
    </r>
    <r>
      <rPr>
        <sz val="12"/>
        <color theme="1"/>
        <rFont val="Times New Roman"/>
        <family val="1"/>
      </rPr>
      <t xml:space="preserve"> (1,430 acres) of oyster cultch areas that restore oyster habitat
2)  Promote oyster settlement and growth
3) Promote habitat utilization of reefs by invertebrate epifauna and infauna
</t>
    </r>
  </si>
  <si>
    <r>
      <t>This project restored and enhanced approximately 5.79 km</t>
    </r>
    <r>
      <rPr>
        <vertAlign val="superscript"/>
        <sz val="12"/>
        <color theme="1"/>
        <rFont val="Times New Roman"/>
        <family val="1"/>
      </rPr>
      <t>2</t>
    </r>
    <r>
      <rPr>
        <sz val="12"/>
        <color theme="1"/>
        <rFont val="Times New Roman"/>
        <family val="1"/>
      </rPr>
      <t xml:space="preserve"> (1,430 acres) of the oyster cultch areas within Mississippi. Cultch material (oyster shell, limestone or crushed concrete, or some combination) was deployed at a rate of 76.5 m</t>
    </r>
    <r>
      <rPr>
        <vertAlign val="superscript"/>
        <sz val="12"/>
        <color theme="1"/>
        <rFont val="Times New Roman"/>
        <family val="1"/>
      </rPr>
      <t>3</t>
    </r>
    <r>
      <rPr>
        <sz val="12"/>
        <color theme="1"/>
        <rFont val="Times New Roman"/>
        <family val="1"/>
      </rPr>
      <t xml:space="preserve"> (100 yds</t>
    </r>
    <r>
      <rPr>
        <vertAlign val="superscript"/>
        <sz val="12"/>
        <color theme="1"/>
        <rFont val="Times New Roman"/>
        <family val="1"/>
      </rPr>
      <t>3</t>
    </r>
    <r>
      <rPr>
        <sz val="12"/>
        <color theme="1"/>
        <rFont val="Times New Roman"/>
        <family val="1"/>
      </rPr>
      <t>) per 4,046 m</t>
    </r>
    <r>
      <rPr>
        <vertAlign val="superscript"/>
        <sz val="12"/>
        <color theme="1"/>
        <rFont val="Times New Roman"/>
        <family val="1"/>
      </rPr>
      <t>2</t>
    </r>
    <r>
      <rPr>
        <sz val="12"/>
        <color theme="1"/>
        <rFont val="Times New Roman"/>
        <family val="1"/>
      </rPr>
      <t xml:space="preserve"> (1 acre) with adjustments for site conditions as needed. </t>
    </r>
    <r>
      <rPr>
        <sz val="12"/>
        <color rgb="FFFF0000"/>
        <rFont val="Times New Roman"/>
        <family val="1"/>
      </rPr>
      <t xml:space="preserve"> </t>
    </r>
  </si>
  <si>
    <r>
      <t>Small: 0.11 km</t>
    </r>
    <r>
      <rPr>
        <vertAlign val="superscript"/>
        <sz val="12"/>
        <rFont val="Times New Roman"/>
        <family val="1"/>
      </rPr>
      <t>2</t>
    </r>
    <r>
      <rPr>
        <sz val="12"/>
        <rFont val="Times New Roman"/>
        <family val="1"/>
      </rPr>
      <t xml:space="preserve"> (28 acres) coastal marsh
Medium: 2.4 km (1.5 miles) of breakwaters</t>
    </r>
  </si>
  <si>
    <r>
      <t>This project is the second (construction) phase of the Lightning Point project, with the goal of constructing 0.113 km</t>
    </r>
    <r>
      <rPr>
        <vertAlign val="superscript"/>
        <sz val="12"/>
        <rFont val="Times New Roman"/>
        <family val="1"/>
      </rPr>
      <t>2</t>
    </r>
    <r>
      <rPr>
        <sz val="12"/>
        <rFont val="Times New Roman"/>
        <family val="1"/>
      </rPr>
      <t xml:space="preserve"> (28 acres) of coastal marsh and 2.41 km (1.5 miles) of breakwaters at the mouth of the Bayou La Batre River. These activities will also help protect 0.514 km</t>
    </r>
    <r>
      <rPr>
        <vertAlign val="superscript"/>
        <sz val="12"/>
        <rFont val="Times New Roman"/>
        <family val="1"/>
      </rPr>
      <t>2</t>
    </r>
    <r>
      <rPr>
        <sz val="12"/>
        <rFont val="Times New Roman"/>
        <family val="1"/>
      </rPr>
      <t xml:space="preserve"> (127 acres) of newly acquired coastal habitat. Over time, the breakwaters are expected to develop into reefs that provide habitat for fish and shellfish.  </t>
    </r>
  </si>
  <si>
    <r>
      <t>This project placed cultch on approximately 0.07 km</t>
    </r>
    <r>
      <rPr>
        <vertAlign val="superscript"/>
        <sz val="12"/>
        <rFont val="Times New Roman"/>
        <family val="1"/>
      </rPr>
      <t>2</t>
    </r>
    <r>
      <rPr>
        <sz val="12"/>
        <rFont val="Times New Roman"/>
        <family val="1"/>
      </rPr>
      <t xml:space="preserve"> (18 acres) of degraded oyster reef habitat across a range of salinity levels and other conditions. The sites are monitored to better understand the optimal conditions for promoting oyster resiliency to various future disturbances . </t>
    </r>
  </si>
  <si>
    <t xml:space="preserve">1) Construct 33 individual oyster reefs along approximately 9.66 km (6 miles) of the eastern shore of East and Blackwater bays in Santa Rosa County, 
2)  Utilize materials that are more resistant to displacement by wave energy in order to sustain the restored reefs. </t>
  </si>
  <si>
    <t>This project will construct 33 individual oyster reefs along approximately 9.66 km (6 miles) of the eastern shore of East and Blackwater bays (within the Pensacola Bay system), building from tthe data collection completed during Phase I. This project will also help meet oyster reef restoration goals outlined in the Santa Rosa County RESTORE Multi-Year Implementation and the Natural Resource Damage Strategic Framework for Oyster Restoration.</t>
  </si>
  <si>
    <r>
      <t>Medium: 1.62 km</t>
    </r>
    <r>
      <rPr>
        <vertAlign val="superscript"/>
        <sz val="12"/>
        <color theme="1"/>
        <rFont val="Times New Roman"/>
        <family val="1"/>
      </rPr>
      <t>2</t>
    </r>
    <r>
      <rPr>
        <sz val="12"/>
        <color theme="1"/>
        <rFont val="Times New Roman"/>
        <family val="1"/>
      </rPr>
      <t xml:space="preserve"> (400 acres): oyster cultch deployment on public reefs and nearshore habitats</t>
    </r>
  </si>
  <si>
    <r>
      <t>1)  Ten 0.04 km</t>
    </r>
    <r>
      <rPr>
        <vertAlign val="superscript"/>
        <sz val="12"/>
        <rFont val="Times New Roman"/>
        <family val="1"/>
      </rPr>
      <t>2</t>
    </r>
    <r>
      <rPr>
        <sz val="12"/>
        <rFont val="Times New Roman"/>
        <family val="1"/>
      </rPr>
      <t xml:space="preserve"> (1-acre) reefs will be created with vertical relief near Henderson Point and Bay St. Louis. 
2)  A restoration decision support system (DSS) will be developed to integrate data from prior oyster restoration and planning efforts to prioritize future restoration efforts. 
3)  Use DSS to identify the ten 0.04 km</t>
    </r>
    <r>
      <rPr>
        <vertAlign val="superscript"/>
        <sz val="12"/>
        <rFont val="Times New Roman"/>
        <family val="1"/>
      </rPr>
      <t>2</t>
    </r>
    <r>
      <rPr>
        <sz val="12"/>
        <rFont val="Times New Roman"/>
        <family val="1"/>
      </rPr>
      <t xml:space="preserve"> (1-acre) cultch sites.
4)  Monitor oyster production and growth to confirm the viability of identified locations for future large-scale oyster restoration efforts.</t>
    </r>
  </si>
  <si>
    <r>
      <t>1)  Expand an existing oyster reef in St. Louis Bay in Mississippi by 0.08 km</t>
    </r>
    <r>
      <rPr>
        <vertAlign val="superscript"/>
        <sz val="12"/>
        <rFont val="Times New Roman"/>
        <family val="1"/>
      </rPr>
      <t>2</t>
    </r>
    <r>
      <rPr>
        <sz val="12"/>
        <rFont val="Times New Roman"/>
        <family val="1"/>
      </rPr>
      <t xml:space="preserve"> (20 acres) by deploying clutch material  </t>
    </r>
  </si>
  <si>
    <r>
      <t xml:space="preserve">  This project will expand an existing oyster reef in St. Louis Bay in Mississippi by 0.08 km</t>
    </r>
    <r>
      <rPr>
        <vertAlign val="superscript"/>
        <sz val="12"/>
        <rFont val="Times New Roman"/>
        <family val="1"/>
      </rPr>
      <t>2</t>
    </r>
    <r>
      <rPr>
        <sz val="12"/>
        <rFont val="Times New Roman"/>
        <family val="1"/>
      </rPr>
      <t xml:space="preserve"> (20 acres), by deploying cultch material at an existing oyster reef site to add acreage and increase vertical relief.  Information gained from this work will inform MDEQ’s plans to develop and implement a large-scale coast-wide oyster restoration strategy.  </t>
    </r>
  </si>
  <si>
    <t>https://www.restorethegulf.gov/sites/default/files/FPL_EClib_FL_FONSI_20160810_Apalachicola_Oyster_Restoration_AppendixFinal.pdf</t>
  </si>
  <si>
    <r>
      <t>1) Deploy 38,425 m</t>
    </r>
    <r>
      <rPr>
        <vertAlign val="superscript"/>
        <sz val="12"/>
        <rFont val="Times New Roman"/>
        <family val="1"/>
      </rPr>
      <t>3</t>
    </r>
    <r>
      <rPr>
        <sz val="12"/>
        <rFont val="Times New Roman"/>
        <family val="1"/>
      </rPr>
      <t xml:space="preserve"> (50,258 yds</t>
    </r>
    <r>
      <rPr>
        <vertAlign val="superscript"/>
        <sz val="12"/>
        <rFont val="Times New Roman"/>
        <family val="1"/>
      </rPr>
      <t>3</t>
    </r>
    <r>
      <rPr>
        <sz val="12"/>
        <rFont val="Times New Roman"/>
        <family val="1"/>
      </rPr>
      <t>)</t>
    </r>
    <r>
      <rPr>
        <vertAlign val="superscript"/>
        <sz val="12"/>
        <rFont val="Times New Roman"/>
        <family val="1"/>
      </rPr>
      <t xml:space="preserve"> </t>
    </r>
    <r>
      <rPr>
        <sz val="12"/>
        <rFont val="Times New Roman"/>
        <family val="1"/>
      </rPr>
      <t>of cultch over 1.02 km</t>
    </r>
    <r>
      <rPr>
        <vertAlign val="superscript"/>
        <sz val="12"/>
        <rFont val="Times New Roman"/>
        <family val="1"/>
      </rPr>
      <t>2</t>
    </r>
    <r>
      <rPr>
        <sz val="12"/>
        <rFont val="Times New Roman"/>
        <family val="1"/>
      </rPr>
      <t xml:space="preserve"> (251 acres) of natural reef
2) Monitor oyster density (spat, sub-legal, legal) at 6 months, 1 year, 2 years after cultching
3) Increase fishery and wildlife habitat
4) Enhance ecosystems services such as water filtration, shoreline protection etc
5) Accelerate fishery recovery</t>
    </r>
  </si>
  <si>
    <r>
      <t>This project exceeded the original goals and placed cultch on approximately 1.3 km</t>
    </r>
    <r>
      <rPr>
        <vertAlign val="superscript"/>
        <sz val="12"/>
        <color theme="1"/>
        <rFont val="Times New Roman"/>
        <family val="1"/>
      </rPr>
      <t>2</t>
    </r>
    <r>
      <rPr>
        <sz val="12"/>
        <color theme="1"/>
        <rFont val="Times New Roman"/>
        <family val="1"/>
      </rPr>
      <t xml:space="preserve"> (317 acres) of natural oyster reefs through the addition of approximately 73,014 m</t>
    </r>
    <r>
      <rPr>
        <vertAlign val="superscript"/>
        <sz val="12"/>
        <color theme="1"/>
        <rFont val="Times New Roman"/>
        <family val="1"/>
      </rPr>
      <t>3</t>
    </r>
    <r>
      <rPr>
        <sz val="12"/>
        <color theme="1"/>
        <rFont val="Times New Roman"/>
        <family val="1"/>
      </rPr>
      <t xml:space="preserve"> (95,500 yds</t>
    </r>
    <r>
      <rPr>
        <vertAlign val="superscript"/>
        <sz val="12"/>
        <color theme="1"/>
        <rFont val="Times New Roman"/>
        <family val="1"/>
      </rPr>
      <t>3</t>
    </r>
    <r>
      <rPr>
        <sz val="12"/>
        <color theme="1"/>
        <rFont val="Times New Roman"/>
        <family val="1"/>
      </rPr>
      <t>) of cultch material (limerock aggregate) to 14 degraded reef sites. Post-deployment oyster monitoring was conducted at 6 month,1 year, and two year intervals at each site.</t>
    </r>
  </si>
  <si>
    <r>
      <t>Project mapped 13.8 km</t>
    </r>
    <r>
      <rPr>
        <vertAlign val="superscript"/>
        <sz val="12"/>
        <color theme="1"/>
        <rFont val="Times New Roman"/>
        <family val="1"/>
      </rPr>
      <t>2</t>
    </r>
    <r>
      <rPr>
        <sz val="12"/>
        <color theme="1"/>
        <rFont val="Times New Roman"/>
        <family val="1"/>
      </rPr>
      <t xml:space="preserve"> (3,400 acres) of habitat on the southeastern end of Marsh Island, Louisiana using side scan sonar and sub-bottom profiling, and identified 1.1 km</t>
    </r>
    <r>
      <rPr>
        <vertAlign val="superscript"/>
        <sz val="12"/>
        <color theme="1"/>
        <rFont val="Times New Roman"/>
        <family val="1"/>
      </rPr>
      <t>2</t>
    </r>
    <r>
      <rPr>
        <sz val="12"/>
        <color theme="1"/>
        <rFont val="Times New Roman"/>
        <family val="1"/>
      </rPr>
      <t xml:space="preserve"> (275 acres) of optimal oyster habitat. These maps were used to place 0.1 km</t>
    </r>
    <r>
      <rPr>
        <vertAlign val="superscript"/>
        <sz val="12"/>
        <color theme="1"/>
        <rFont val="Times New Roman"/>
        <family val="1"/>
      </rPr>
      <t>2</t>
    </r>
    <r>
      <rPr>
        <sz val="12"/>
        <color theme="1"/>
        <rFont val="Times New Roman"/>
        <family val="1"/>
      </rPr>
      <t xml:space="preserve"> (25 acres) of cultch material (limerock and oyster shell). This is greater than the original 0.06 km</t>
    </r>
    <r>
      <rPr>
        <vertAlign val="superscript"/>
        <sz val="12"/>
        <color theme="1"/>
        <rFont val="Times New Roman"/>
        <family val="1"/>
      </rPr>
      <t>2</t>
    </r>
    <r>
      <rPr>
        <sz val="12"/>
        <color theme="1"/>
        <rFont val="Times New Roman"/>
        <family val="1"/>
      </rPr>
      <t xml:space="preserve"> (15 acres) in the proposed project objectives  </t>
    </r>
  </si>
  <si>
    <r>
      <t>High resolution geophysical data, oyster cultch planting on 0.1 km</t>
    </r>
    <r>
      <rPr>
        <vertAlign val="superscript"/>
        <sz val="12"/>
        <rFont val="Times New Roman"/>
        <family val="1"/>
      </rPr>
      <t>2</t>
    </r>
    <r>
      <rPr>
        <sz val="12"/>
        <rFont val="Times New Roman"/>
        <family val="1"/>
      </rPr>
      <t xml:space="preserve"> (25 acres) of optimal habitat. 
Peer reviewed publication</t>
    </r>
  </si>
  <si>
    <t xml:space="preserve"> Mapping                                                                                          Oyster cultch deployment                                                                         Publication</t>
  </si>
  <si>
    <t>Ongoing by Louisiana Dept Wildlife and Fisheries</t>
  </si>
  <si>
    <t xml:space="preserve">Ecological - other
</t>
  </si>
  <si>
    <t>Planning
Cultch deployment
Monitoring</t>
  </si>
  <si>
    <t>Small: 0.48 km (0.3 miles) linear 'reef structures'</t>
  </si>
  <si>
    <r>
      <t>1)  Restore 2.4 km</t>
    </r>
    <r>
      <rPr>
        <vertAlign val="superscript"/>
        <sz val="12"/>
        <rFont val="Times New Roman"/>
        <family val="1"/>
      </rPr>
      <t>2</t>
    </r>
    <r>
      <rPr>
        <sz val="12"/>
        <rFont val="Times New Roman"/>
        <family val="1"/>
      </rPr>
      <t xml:space="preserve"> (600 acres) of oyster reefs in Mobile Bay and Mississippi Sound. Note the actual restored area exceeded the target goal</t>
    </r>
  </si>
  <si>
    <t>Project link broken. Final report available as PDF</t>
  </si>
  <si>
    <t>Undefined: 33,000 cubic yards of material (estimated medium footprint)</t>
  </si>
  <si>
    <t xml:space="preserve"> Medium: 9.66 km (6 miles) of shoreline</t>
  </si>
  <si>
    <r>
      <rPr>
        <b/>
        <sz val="12"/>
        <color theme="1"/>
        <rFont val="Times New Roman"/>
        <family val="1"/>
      </rPr>
      <t>Spatial extent</t>
    </r>
    <r>
      <rPr>
        <sz val="12"/>
        <color theme="1"/>
        <rFont val="Times New Roman"/>
        <family val="1"/>
      </rPr>
      <t>. Small &lt;0.5 km</t>
    </r>
    <r>
      <rPr>
        <vertAlign val="superscript"/>
        <sz val="12"/>
        <color theme="1"/>
        <rFont val="Times New Roman"/>
        <family val="1"/>
      </rPr>
      <t>2</t>
    </r>
    <r>
      <rPr>
        <sz val="12"/>
        <color theme="1"/>
        <rFont val="Times New Roman"/>
        <family val="1"/>
      </rPr>
      <t xml:space="preserve"> (124 acres), Medium 0.5-5 km</t>
    </r>
    <r>
      <rPr>
        <vertAlign val="superscript"/>
        <sz val="12"/>
        <color theme="1"/>
        <rFont val="Times New Roman"/>
        <family val="1"/>
      </rPr>
      <t>2</t>
    </r>
    <r>
      <rPr>
        <sz val="12"/>
        <color theme="1"/>
        <rFont val="Times New Roman"/>
        <family val="1"/>
      </rPr>
      <t xml:space="preserve"> (124-1236 acres), large &gt;  5 km</t>
    </r>
    <r>
      <rPr>
        <vertAlign val="superscript"/>
        <sz val="12"/>
        <color theme="1"/>
        <rFont val="Times New Roman"/>
        <family val="1"/>
      </rPr>
      <t>2</t>
    </r>
    <r>
      <rPr>
        <sz val="12"/>
        <color theme="1"/>
        <rFont val="Times New Roman"/>
        <family val="1"/>
      </rPr>
      <t xml:space="preserve"> (1236 acres).   </t>
    </r>
    <r>
      <rPr>
        <b/>
        <sz val="12"/>
        <color theme="1"/>
        <rFont val="Times New Roman"/>
        <family val="1"/>
      </rPr>
      <t>Linear extent</t>
    </r>
    <r>
      <rPr>
        <sz val="12"/>
        <color theme="1"/>
        <rFont val="Times New Roman"/>
        <family val="1"/>
      </rPr>
      <t>. Small &lt;1000 m (3281 ft), Medium 1000-10,000 m (3281-32808 ft), Large &gt; 10,000 m (32808 ft).</t>
    </r>
    <r>
      <rPr>
        <b/>
        <sz val="12"/>
        <color theme="1"/>
        <rFont val="Times New Roman"/>
        <family val="1"/>
      </rPr>
      <t xml:space="preserve"> Undefined.</t>
    </r>
    <r>
      <rPr>
        <sz val="12"/>
        <color theme="1"/>
        <rFont val="Times New Roman"/>
        <family val="1"/>
      </rPr>
      <t xml:space="preserve"> The project information does not stipulate area or linear extent. </t>
    </r>
  </si>
  <si>
    <r>
      <t>Small: 0.16 km</t>
    </r>
    <r>
      <rPr>
        <vertAlign val="superscript"/>
        <sz val="12"/>
        <color theme="1"/>
        <rFont val="Times New Roman"/>
        <family val="1"/>
      </rPr>
      <t>2</t>
    </r>
    <r>
      <rPr>
        <sz val="12"/>
        <color theme="1"/>
        <rFont val="Times New Roman"/>
        <family val="1"/>
      </rPr>
      <t xml:space="preserve"> (40 acres) oyster reef</t>
    </r>
  </si>
  <si>
    <r>
      <t>This project will develop a network of broodstock reefs (using cultch and larger consruction materials) that will improve and maintain oyster production on Louisiana’s Public Oyster Seed Grounds (POSG) and Public Oyster Seed Reservations (POSR). Four reefs (0.04 km</t>
    </r>
    <r>
      <rPr>
        <vertAlign val="superscript"/>
        <sz val="12"/>
        <color theme="1"/>
        <rFont val="Times New Roman"/>
        <family val="1"/>
      </rPr>
      <t>2</t>
    </r>
    <r>
      <rPr>
        <sz val="12"/>
        <color theme="1"/>
        <rFont val="Times New Roman"/>
        <family val="1"/>
      </rPr>
      <t>/10 acres each) will be counstructed in the Lake Machais/Mozambique Point and Petit Pass/Bay Boudreaux areas.</t>
    </r>
  </si>
  <si>
    <t>Medium: 1.6 km (1 mile) oyster reef structures</t>
  </si>
  <si>
    <t>This project restored 22 degraded intertidal oyster reefs (1.6 km/1 mile) in the Big Bend (Suwannee Sound) area of Florida. Elevation and stability were added using Ocala limestone base material, with oyster shell placed on top. One of the objectives is to improve salinity regulation by containing freshwater from coastal rivers within the Suwannee Sound, and improving oyster reef resiliency to the long-term effects of sea level rise.</t>
  </si>
  <si>
    <r>
      <t>Medium: 1.23 km</t>
    </r>
    <r>
      <rPr>
        <vertAlign val="superscript"/>
        <sz val="12"/>
        <rFont val="Times New Roman"/>
        <family val="1"/>
      </rPr>
      <t>2</t>
    </r>
    <r>
      <rPr>
        <sz val="12"/>
        <rFont val="Times New Roman"/>
        <family val="1"/>
      </rPr>
      <t xml:space="preserve"> (302 acres) oyster cultch</t>
    </r>
  </si>
  <si>
    <r>
      <t>The project intended to place cultch material onto 3.44 km</t>
    </r>
    <r>
      <rPr>
        <vertAlign val="superscript"/>
        <sz val="12"/>
        <rFont val="Times New Roman"/>
        <family val="1"/>
      </rPr>
      <t>2</t>
    </r>
    <r>
      <rPr>
        <sz val="12"/>
        <rFont val="Times New Roman"/>
        <family val="1"/>
      </rPr>
      <t xml:space="preserve"> (850 acres) of Louisiana public oyster seed grounds (POSGs).  The second portion of the project involves constructing an oyster hatchery facility that would serve to improve existing oyster hatchery operations to help facilitate and expedite success of the cultch placement, in order to provide a supplemental source of oyster larvae and oyster seed.</t>
    </r>
  </si>
  <si>
    <t xml:space="preserve">Resaearch completed                                                                                                 Conference presentations
</t>
  </si>
  <si>
    <t xml:space="preserve">Data                                                                                       Conference presentations                                                  </t>
  </si>
  <si>
    <t>1) Assess pre-spill conditions in oyster habitats in Florida from the the Big Bend to Naples, and collect data on indicators of oil extent
2) Catalogue survival and growth in areas with different oil-related impacts, and correlate with tissue polycyclic araomatic hydrocarbon (PAH) concentration 
3) Determine pre-spill levels of genetic diversity and relatedness among locations and assess how these are affected by oil exposure                                                                                                                                                                                4) Examine the PAH levels in key oyster reef organisms in impacted and unimpacted areas 
5) Present project results in GIS format for future use in long term monitoring.</t>
  </si>
  <si>
    <t>Cells with red text denote information obtained directly from contacts and is not available online</t>
  </si>
  <si>
    <t>AB</t>
  </si>
  <si>
    <t>AC</t>
  </si>
  <si>
    <t>Award Year</t>
  </si>
  <si>
    <t>Year when funding was received</t>
  </si>
  <si>
    <t>Award End Year</t>
  </si>
  <si>
    <t>Completed or anticipated end year of project</t>
  </si>
  <si>
    <r>
      <t>1)  Project plan was to place oyster cultch onto 3.44 km</t>
    </r>
    <r>
      <rPr>
        <vertAlign val="superscript"/>
        <sz val="12"/>
        <rFont val="Times New Roman"/>
        <family val="1"/>
      </rPr>
      <t>2</t>
    </r>
    <r>
      <rPr>
        <sz val="12"/>
        <rFont val="Times New Roman"/>
        <family val="1"/>
      </rPr>
      <t xml:space="preserve"> (850 acres) of public oyster grounds throughout coastal Louisiana. The project actually deployed cultch on 0.41 km</t>
    </r>
    <r>
      <rPr>
        <vertAlign val="superscript"/>
        <sz val="12"/>
        <rFont val="Times New Roman"/>
        <family val="1"/>
      </rPr>
      <t>2</t>
    </r>
    <r>
      <rPr>
        <sz val="12"/>
        <rFont val="Times New Roman"/>
        <family val="1"/>
      </rPr>
      <t xml:space="preserve"> (100 acres) due to unforseen circumstances                                                                                                                2) Construct an oyster hatchery to improve existing hatchery operations and produce larvae and seed for restoration</t>
    </r>
  </si>
  <si>
    <t>Activities Conducted</t>
  </si>
  <si>
    <r>
      <t>This project deployed 22,172 m</t>
    </r>
    <r>
      <rPr>
        <vertAlign val="superscript"/>
        <sz val="12"/>
        <color theme="1"/>
        <rFont val="Times New Roman"/>
        <family val="1"/>
      </rPr>
      <t>3</t>
    </r>
    <r>
      <rPr>
        <sz val="12"/>
        <color theme="1"/>
        <rFont val="Times New Roman"/>
        <family val="1"/>
      </rPr>
      <t xml:space="preserve"> (29,000 yds</t>
    </r>
    <r>
      <rPr>
        <vertAlign val="superscript"/>
        <sz val="12"/>
        <color theme="1"/>
        <rFont val="Times New Roman"/>
        <family val="1"/>
      </rPr>
      <t>3</t>
    </r>
    <r>
      <rPr>
        <sz val="12"/>
        <color theme="1"/>
        <rFont val="Times New Roman"/>
        <family val="1"/>
      </rPr>
      <t>) of cultch material (#57 limestone) on of 47 nearshore artificial reefs covering an area of 0.41 km</t>
    </r>
    <r>
      <rPr>
        <vertAlign val="superscript"/>
        <sz val="12"/>
        <color theme="1"/>
        <rFont val="Times New Roman"/>
        <family val="1"/>
      </rPr>
      <t xml:space="preserve">2 </t>
    </r>
    <r>
      <rPr>
        <sz val="12"/>
        <color theme="1"/>
        <rFont val="Times New Roman"/>
        <family val="1"/>
      </rPr>
      <t xml:space="preserve">(100 acres) off Jackson, Harrison and Hancock counties of Mississippi.  Restoring these reef areas provided sustained habitat for oysters and non-oyster invertebrates, thereby increasing secondary benthic production. </t>
    </r>
  </si>
  <si>
    <r>
      <t>Medium:  0.41 km</t>
    </r>
    <r>
      <rPr>
        <vertAlign val="superscript"/>
        <sz val="12"/>
        <color theme="1"/>
        <rFont val="Times New Roman"/>
        <family val="1"/>
      </rPr>
      <t>2</t>
    </r>
    <r>
      <rPr>
        <sz val="12"/>
        <color theme="1"/>
        <rFont val="Times New Roman"/>
        <family val="1"/>
      </rPr>
      <t xml:space="preserve"> (100 acres) oyster cultch </t>
    </r>
  </si>
  <si>
    <t xml:space="preserve">The purpose this project is to enhance productivity of the Pascagoula Oyster Reef Complex (ORC).  This will be done through reef health monitoring, water quality monitoring, and transplantation of healthy oysters (relay) to rehabilitate popultions on harvestable reefs.  This Project will restore and protect water resources, promote community resilience, and protect and restore coastal and marine living resources.   </t>
  </si>
  <si>
    <r>
      <t>Medium: 3.2 km</t>
    </r>
    <r>
      <rPr>
        <vertAlign val="superscript"/>
        <sz val="12"/>
        <rFont val="Times New Roman"/>
        <family val="1"/>
      </rPr>
      <t>2</t>
    </r>
    <r>
      <rPr>
        <sz val="12"/>
        <rFont val="Times New Roman"/>
        <family val="1"/>
      </rPr>
      <t xml:space="preserve"> (794 acres) oyster cultch</t>
    </r>
  </si>
  <si>
    <t xml:space="preserve">Oyster Cultch deployment                                                           Monitoring
</t>
  </si>
  <si>
    <t>Total amount of funding received from DWH funding entity (red text is information from project leads and is different from the project summaries)</t>
  </si>
  <si>
    <t xml:space="preserve">Activities Conducted </t>
  </si>
  <si>
    <t>Activities completed or underway as of December 31, 2020</t>
  </si>
  <si>
    <t xml:space="preserve">Original proposal listed 1.6 km (1 mile) of reef costruction. The project actually installed 1.37 km (0.85 miles) of oyster break reefs (Wayfarer Environmental Technologies) at A)  National Audubon Society Paul J. Rainey’s Wildlife Sanctuary in Vermillion Bay, Louisiana, 724 m (2,376 ft). Also developed a monitoring plan and conducted outreach, and B) Three shorelines along the southeast of Mobile Bay, 649 m (2,130 ft). Post-construction monitoring was performed </t>
  </si>
  <si>
    <r>
      <t>This project deployed ~ 46,716 m</t>
    </r>
    <r>
      <rPr>
        <vertAlign val="superscript"/>
        <sz val="12"/>
        <rFont val="Times New Roman"/>
        <family val="1"/>
      </rPr>
      <t>3</t>
    </r>
    <r>
      <rPr>
        <sz val="12"/>
        <rFont val="Times New Roman"/>
        <family val="1"/>
      </rPr>
      <t xml:space="preserve"> (61,103 yds</t>
    </r>
    <r>
      <rPr>
        <vertAlign val="superscript"/>
        <sz val="12"/>
        <rFont val="Times New Roman"/>
        <family val="1"/>
      </rPr>
      <t>3</t>
    </r>
    <r>
      <rPr>
        <sz val="12"/>
        <rFont val="Times New Roman"/>
        <family val="1"/>
      </rPr>
      <t>) of cultch materials over ~1.23 km</t>
    </r>
    <r>
      <rPr>
        <vertAlign val="superscript"/>
        <sz val="12"/>
        <rFont val="Times New Roman"/>
        <family val="1"/>
      </rPr>
      <t>2</t>
    </r>
    <r>
      <rPr>
        <sz val="12"/>
        <rFont val="Times New Roman"/>
        <family val="1"/>
      </rPr>
      <t xml:space="preserve"> (302 acres) of  degraded oyster reefs in three Florida estuaries: Pensacola Bay, St Andrew Bay and Apalachicola Bay. Size, location and timing of cultch deployment was designed to maximize oyster spat settlement and survival. Construction was completed in 2016 and monitoring will be continue until the end of the project.  Note: the NRDA project overview states that 42,000 yd3 was placed on 210 acres, but the project construction reports described higher quantities of cultch and larger footprints, as reported above and in the project objectives.  </t>
    </r>
  </si>
  <si>
    <r>
      <t>1)  Promote reef development for oysters by restoring existing, degraded oyster reef habitats 
2)  Placement of suitable cultch material on existing oyster bars for oyster settlement and growth
•  15,369 m</t>
    </r>
    <r>
      <rPr>
        <vertAlign val="superscript"/>
        <sz val="12"/>
        <rFont val="Times New Roman"/>
        <family val="1"/>
      </rPr>
      <t>3</t>
    </r>
    <r>
      <rPr>
        <sz val="12"/>
        <rFont val="Times New Roman"/>
        <family val="1"/>
      </rPr>
      <t xml:space="preserve"> (20,103 yds</t>
    </r>
    <r>
      <rPr>
        <vertAlign val="superscript"/>
        <sz val="12"/>
        <rFont val="Times New Roman"/>
        <family val="1"/>
      </rPr>
      <t>3</t>
    </r>
    <r>
      <rPr>
        <sz val="12"/>
        <rFont val="Times New Roman"/>
        <family val="1"/>
      </rPr>
      <t>) of a lime rock and oyster shell over ~0.36 km</t>
    </r>
    <r>
      <rPr>
        <vertAlign val="superscript"/>
        <sz val="12"/>
        <rFont val="Times New Roman"/>
        <family val="1"/>
      </rPr>
      <t>2</t>
    </r>
    <r>
      <rPr>
        <sz val="12"/>
        <rFont val="Times New Roman"/>
        <family val="1"/>
      </rPr>
      <t xml:space="preserve"> (88 acres) of degraded reefs in Pensacola Bay  
• 13,000 m</t>
    </r>
    <r>
      <rPr>
        <vertAlign val="superscript"/>
        <sz val="12"/>
        <rFont val="Times New Roman"/>
        <family val="1"/>
      </rPr>
      <t>3</t>
    </r>
    <r>
      <rPr>
        <sz val="12"/>
        <rFont val="Times New Roman"/>
        <family val="1"/>
      </rPr>
      <t xml:space="preserve"> (17,000 yds</t>
    </r>
    <r>
      <rPr>
        <vertAlign val="superscript"/>
        <sz val="12"/>
        <rFont val="Times New Roman"/>
        <family val="1"/>
      </rPr>
      <t>3</t>
    </r>
    <r>
      <rPr>
        <sz val="12"/>
        <rFont val="Times New Roman"/>
        <family val="1"/>
      </rPr>
      <t>) of lime rock over ~0.34 km</t>
    </r>
    <r>
      <rPr>
        <vertAlign val="superscript"/>
        <sz val="12"/>
        <rFont val="Times New Roman"/>
        <family val="1"/>
      </rPr>
      <t>2</t>
    </r>
    <r>
      <rPr>
        <sz val="12"/>
        <rFont val="Times New Roman"/>
        <family val="1"/>
      </rPr>
      <t xml:space="preserve"> (84 acres) of degraded reefs in St. Andrew Bay  
•  18,350 m</t>
    </r>
    <r>
      <rPr>
        <vertAlign val="superscript"/>
        <sz val="12"/>
        <rFont val="Times New Roman"/>
        <family val="1"/>
      </rPr>
      <t>3</t>
    </r>
    <r>
      <rPr>
        <sz val="12"/>
        <rFont val="Times New Roman"/>
        <family val="1"/>
      </rPr>
      <t xml:space="preserve"> (24,000 yds</t>
    </r>
    <r>
      <rPr>
        <vertAlign val="superscript"/>
        <sz val="12"/>
        <rFont val="Times New Roman"/>
        <family val="1"/>
      </rPr>
      <t>3</t>
    </r>
    <r>
      <rPr>
        <sz val="12"/>
        <rFont val="Times New Roman"/>
        <family val="1"/>
      </rPr>
      <t>) of fossil oyster shell over 0.53 km</t>
    </r>
    <r>
      <rPr>
        <vertAlign val="superscript"/>
        <sz val="12"/>
        <rFont val="Times New Roman"/>
        <family val="1"/>
      </rPr>
      <t>2</t>
    </r>
    <r>
      <rPr>
        <sz val="12"/>
        <rFont val="Times New Roman"/>
        <family val="1"/>
      </rPr>
      <t xml:space="preserve"> (130 acres) of degraded reefs in Apalachicola Bay </t>
    </r>
  </si>
  <si>
    <r>
      <t>Small: 0.2 km</t>
    </r>
    <r>
      <rPr>
        <vertAlign val="superscript"/>
        <sz val="12"/>
        <rFont val="Times New Roman"/>
        <family val="1"/>
      </rPr>
      <t>2</t>
    </r>
    <r>
      <rPr>
        <sz val="12"/>
        <rFont val="Times New Roman"/>
        <family val="1"/>
      </rPr>
      <t xml:space="preserve"> (50 acres) oyster reef</t>
    </r>
  </si>
  <si>
    <r>
      <t>1)  Add fifty acres of suitable cultch material to a planned 0.53 km</t>
    </r>
    <r>
      <rPr>
        <vertAlign val="superscript"/>
        <sz val="12"/>
        <rFont val="Times New Roman"/>
        <family val="1"/>
      </rPr>
      <t>2</t>
    </r>
    <r>
      <rPr>
        <sz val="12"/>
        <rFont val="Times New Roman"/>
        <family val="1"/>
      </rPr>
      <t xml:space="preserve"> (130 acre) reef restoration project at Middle Reef, Pepper Grove and Hanna’s Reef to provide settling substrate for oyster larvae and promote reef growth. Note - with additional funding this target was exceeded
2)  Post-construction monitoring to evaluate the success of the project. </t>
    </r>
  </si>
  <si>
    <r>
      <t>Small: 0.07 km</t>
    </r>
    <r>
      <rPr>
        <vertAlign val="superscript"/>
        <sz val="12"/>
        <rFont val="Times New Roman"/>
        <family val="1"/>
      </rPr>
      <t>2</t>
    </r>
    <r>
      <rPr>
        <sz val="12"/>
        <rFont val="Times New Roman"/>
        <family val="1"/>
      </rPr>
      <t xml:space="preserve"> (17 acres) oyster cultch </t>
    </r>
  </si>
  <si>
    <r>
      <t>Medium: 4.05 km</t>
    </r>
    <r>
      <rPr>
        <vertAlign val="superscript"/>
        <sz val="12"/>
        <rFont val="Times New Roman"/>
        <family val="1"/>
      </rPr>
      <t>2</t>
    </r>
    <r>
      <rPr>
        <sz val="12"/>
        <rFont val="Times New Roman"/>
        <family val="1"/>
      </rPr>
      <t xml:space="preserve"> (1001 acres) oyster habitat</t>
    </r>
  </si>
  <si>
    <t xml:space="preserve">Ongoing     </t>
  </si>
  <si>
    <t>Construction : oyster reefs initiated                                                   Juvenile oysters deployed</t>
  </si>
  <si>
    <t xml:space="preserve">Unknown    </t>
  </si>
  <si>
    <t xml:space="preserve">Comments and additional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</si>
</sst>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000"/>
    <numFmt numFmtId="166" formatCode="&quot;$&quot;#,##0"/>
  </numFmts>
  <fonts count="21" x14ac:knownFonts="1">
    <font>
      <sz val="11"/>
      <color theme="1"/>
      <name val="Calibri"/>
      <family val="2"/>
      <scheme val="minor"/>
    </font>
    <font>
      <sz val="12"/>
      <color theme="1"/>
      <name val="Times New Roman"/>
      <family val="1"/>
    </font>
    <font>
      <sz val="12"/>
      <name val="Times New Roman"/>
      <family val="1"/>
    </font>
    <font>
      <b/>
      <sz val="12"/>
      <name val="Times New Roman"/>
      <family val="1"/>
    </font>
    <font>
      <u/>
      <sz val="11"/>
      <color theme="10"/>
      <name val="Calibri"/>
      <family val="2"/>
      <scheme val="minor"/>
    </font>
    <font>
      <sz val="12"/>
      <color rgb="FF000000"/>
      <name val="Times New Roman"/>
      <family val="1"/>
    </font>
    <font>
      <sz val="12"/>
      <color rgb="FF222222"/>
      <name val="Times New Roman"/>
      <family val="1"/>
    </font>
    <font>
      <sz val="12"/>
      <color rgb="FF282828"/>
      <name val="Times New Roman"/>
      <family val="1"/>
    </font>
    <font>
      <u/>
      <sz val="12"/>
      <color theme="10"/>
      <name val="Times New Roman"/>
      <family val="1"/>
    </font>
    <font>
      <b/>
      <sz val="12"/>
      <color theme="1"/>
      <name val="Times New Roman"/>
      <family val="1"/>
    </font>
    <font>
      <sz val="11"/>
      <color rgb="FF9C0006"/>
      <name val="Calibri"/>
      <family val="2"/>
      <scheme val="minor"/>
    </font>
    <font>
      <sz val="12"/>
      <color rgb="FFFF0000"/>
      <name val="Times New Roman"/>
      <family val="1"/>
    </font>
    <font>
      <sz val="12"/>
      <color rgb="FF9C0006"/>
      <name val="Times New Roman"/>
      <family val="1"/>
    </font>
    <font>
      <sz val="8"/>
      <name val="Calibri"/>
      <family val="2"/>
      <scheme val="minor"/>
    </font>
    <font>
      <sz val="11"/>
      <name val="Times New Roman"/>
      <family val="1"/>
    </font>
    <font>
      <vertAlign val="superscript"/>
      <sz val="12"/>
      <name val="Times New Roman"/>
      <family val="1"/>
    </font>
    <font>
      <vertAlign val="superscript"/>
      <sz val="12"/>
      <color theme="1"/>
      <name val="Times New Roman"/>
      <family val="1"/>
    </font>
    <font>
      <sz val="11"/>
      <name val="Calibri"/>
      <family val="2"/>
      <scheme val="minor"/>
    </font>
    <font>
      <u/>
      <sz val="12"/>
      <color theme="10"/>
      <name val="Calibri"/>
      <family val="2"/>
      <scheme val="minor"/>
    </font>
    <font>
      <u/>
      <sz val="12"/>
      <name val="Calibri"/>
      <family val="2"/>
      <scheme val="minor"/>
    </font>
    <font>
      <sz val="12"/>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7CE"/>
      </patternFill>
    </fill>
  </fills>
  <borders count="9">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4" fillId="0" borderId="0" applyNumberFormat="0" applyFill="0" applyBorder="0" applyAlignment="0" applyProtection="0"/>
    <xf numFmtId="0" fontId="10" fillId="4" borderId="0" applyNumberFormat="0" applyBorder="0" applyAlignment="0" applyProtection="0"/>
  </cellStyleXfs>
  <cellXfs count="135">
    <xf numFmtId="0" fontId="0" fillId="0" borderId="0" xfId="0"/>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left" vertical="center" wrapText="1"/>
    </xf>
    <xf numFmtId="14" fontId="1" fillId="0" borderId="0" xfId="0" applyNumberFormat="1" applyFont="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4"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14"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4" fillId="0" borderId="1" xfId="1" applyFill="1" applyBorder="1" applyAlignment="1">
      <alignment horizontal="center" vertical="center" wrapText="1"/>
    </xf>
    <xf numFmtId="14" fontId="1" fillId="0" borderId="3" xfId="0" quotePrefix="1" applyNumberFormat="1" applyFont="1" applyFill="1" applyBorder="1" applyAlignment="1">
      <alignment horizontal="center" vertical="center" wrapText="1"/>
    </xf>
    <xf numFmtId="0" fontId="2" fillId="0" borderId="3" xfId="0" applyFont="1" applyBorder="1" applyAlignment="1">
      <alignment horizontal="center" vertical="center" wrapText="1"/>
    </xf>
    <xf numFmtId="2" fontId="1" fillId="0" borderId="0" xfId="0" applyNumberFormat="1" applyFont="1" applyAlignment="1">
      <alignment horizontal="center" vertical="center" wrapText="1"/>
    </xf>
    <xf numFmtId="4" fontId="1" fillId="0" borderId="0" xfId="0" applyNumberFormat="1" applyFont="1" applyAlignment="1">
      <alignment horizontal="center" vertical="center" wrapText="1"/>
    </xf>
    <xf numFmtId="4" fontId="1" fillId="0" borderId="0" xfId="0" applyNumberFormat="1" applyFont="1" applyBorder="1" applyAlignment="1">
      <alignment horizontal="center" vertical="center" wrapText="1"/>
    </xf>
    <xf numFmtId="0" fontId="0" fillId="0" borderId="0" xfId="0"/>
    <xf numFmtId="0" fontId="1"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Fill="1"/>
    <xf numFmtId="0" fontId="9" fillId="0" borderId="0" xfId="0" applyFont="1" applyFill="1"/>
    <xf numFmtId="0" fontId="1" fillId="0" borderId="3" xfId="0" applyFont="1" applyBorder="1" applyAlignment="1">
      <alignment horizontal="left" vertical="center"/>
    </xf>
    <xf numFmtId="0" fontId="1" fillId="0" borderId="3" xfId="0" applyFont="1" applyBorder="1" applyAlignment="1">
      <alignment horizontal="left" vertical="center" wrapText="1"/>
    </xf>
    <xf numFmtId="49" fontId="1" fillId="0" borderId="3" xfId="0" applyNumberFormat="1" applyFont="1" applyBorder="1" applyAlignment="1">
      <alignment horizontal="left" vertical="center" wrapText="1"/>
    </xf>
    <xf numFmtId="0" fontId="9" fillId="0" borderId="3" xfId="0" applyFont="1" applyBorder="1" applyAlignment="1">
      <alignment horizontal="left" vertical="center"/>
    </xf>
    <xf numFmtId="0" fontId="2"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14" fontId="2" fillId="0" borderId="3"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4" fillId="0" borderId="3" xfId="1" applyFill="1" applyBorder="1" applyAlignment="1">
      <alignment horizontal="center" vertical="center" wrapText="1"/>
    </xf>
    <xf numFmtId="0" fontId="4" fillId="0" borderId="3" xfId="1" applyFont="1" applyFill="1" applyBorder="1" applyAlignment="1">
      <alignment horizontal="center" vertical="center" wrapText="1"/>
    </xf>
    <xf numFmtId="165" fontId="1" fillId="0" borderId="3" xfId="0" applyNumberFormat="1" applyFont="1" applyBorder="1" applyAlignment="1">
      <alignment horizontal="left" vertical="center" wrapText="1"/>
    </xf>
    <xf numFmtId="0" fontId="1" fillId="0" borderId="0" xfId="0" applyFont="1" applyAlignment="1">
      <alignment horizontal="center" vertical="center"/>
    </xf>
    <xf numFmtId="0" fontId="9" fillId="0" borderId="3"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Fill="1" applyBorder="1"/>
    <xf numFmtId="0" fontId="9" fillId="0" borderId="3" xfId="0" applyFont="1" applyFill="1" applyBorder="1" applyAlignment="1">
      <alignment horizontal="center" vertical="center"/>
    </xf>
    <xf numFmtId="0" fontId="0" fillId="0" borderId="0" xfId="0" applyAlignment="1">
      <alignment vertical="center"/>
    </xf>
    <xf numFmtId="0" fontId="2" fillId="2" borderId="3" xfId="0" applyFont="1" applyFill="1" applyBorder="1" applyAlignment="1">
      <alignment horizontal="center" vertical="center" wrapText="1"/>
    </xf>
    <xf numFmtId="2" fontId="1" fillId="0" borderId="0" xfId="0" applyNumberFormat="1" applyFont="1" applyFill="1" applyAlignment="1">
      <alignment horizontal="center" vertical="center" wrapText="1"/>
    </xf>
    <xf numFmtId="2" fontId="1" fillId="0" borderId="0" xfId="0" applyNumberFormat="1" applyFont="1" applyAlignment="1">
      <alignment horizontal="left" vertical="center" wrapText="1"/>
    </xf>
    <xf numFmtId="2" fontId="0"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0" fontId="11" fillId="0" borderId="5" xfId="0" applyFont="1" applyFill="1" applyBorder="1" applyAlignment="1">
      <alignment horizontal="center" vertical="center" wrapText="1"/>
    </xf>
    <xf numFmtId="0" fontId="4" fillId="2" borderId="3" xfId="1" applyFill="1" applyBorder="1" applyAlignment="1">
      <alignment horizontal="center" vertical="center" wrapText="1"/>
    </xf>
    <xf numFmtId="14" fontId="1" fillId="2" borderId="3" xfId="0" quotePrefix="1"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164" fontId="1" fillId="2" borderId="3" xfId="0" applyNumberFormat="1" applyFont="1" applyFill="1" applyBorder="1" applyAlignment="1">
      <alignment horizontal="center" vertical="center" wrapText="1"/>
    </xf>
    <xf numFmtId="0" fontId="4" fillId="2" borderId="3" xfId="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8" fillId="2" borderId="3" xfId="1" applyFont="1" applyFill="1" applyBorder="1" applyAlignment="1">
      <alignment horizontal="center" vertical="center"/>
    </xf>
    <xf numFmtId="14" fontId="2" fillId="2" borderId="3" xfId="0" quotePrefix="1"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3" xfId="2" applyFont="1" applyFill="1" applyBorder="1" applyAlignment="1">
      <alignment horizontal="center" vertical="center" wrapText="1"/>
    </xf>
    <xf numFmtId="0" fontId="4" fillId="2" borderId="3" xfId="1" applyFill="1" applyBorder="1" applyAlignment="1">
      <alignment horizontal="center" vertical="center"/>
    </xf>
    <xf numFmtId="0" fontId="4" fillId="2" borderId="3" xfId="1" applyFont="1" applyFill="1" applyBorder="1" applyAlignment="1">
      <alignment horizontal="center" vertical="center"/>
    </xf>
    <xf numFmtId="0" fontId="8" fillId="0" borderId="3" xfId="1" applyFont="1" applyFill="1" applyBorder="1" applyAlignment="1">
      <alignment horizontal="center" vertical="center"/>
    </xf>
    <xf numFmtId="14" fontId="2" fillId="0" borderId="3" xfId="0" quotePrefix="1"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8" fillId="2" borderId="3"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7" fillId="2" borderId="3"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4" fillId="3" borderId="3" xfId="1" applyFill="1" applyBorder="1" applyAlignment="1">
      <alignment horizontal="center" vertical="center" wrapText="1"/>
    </xf>
    <xf numFmtId="14" fontId="1" fillId="3" borderId="3" xfId="0" quotePrefix="1" applyNumberFormat="1" applyFont="1" applyFill="1" applyBorder="1" applyAlignment="1">
      <alignment horizontal="center" vertical="center" wrapText="1"/>
    </xf>
    <xf numFmtId="4" fontId="1"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1" fillId="3" borderId="3" xfId="0" applyFont="1" applyFill="1" applyBorder="1" applyAlignment="1">
      <alignment horizontal="left" vertical="center" wrapText="1"/>
    </xf>
    <xf numFmtId="0" fontId="2" fillId="0" borderId="3" xfId="2" applyFont="1" applyFill="1" applyBorder="1" applyAlignment="1">
      <alignment horizontal="center" vertical="center" wrapText="1"/>
    </xf>
    <xf numFmtId="0" fontId="4" fillId="3" borderId="3" xfId="1" applyFont="1" applyFill="1" applyBorder="1" applyAlignment="1">
      <alignment horizontal="center" vertical="center" wrapText="1"/>
    </xf>
    <xf numFmtId="0" fontId="0" fillId="3"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4" fillId="0" borderId="3" xfId="1" applyFill="1" applyBorder="1" applyAlignment="1">
      <alignment horizontal="center" vertical="center"/>
    </xf>
    <xf numFmtId="0" fontId="12" fillId="0" borderId="3" xfId="2"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164" fontId="2" fillId="0" borderId="3" xfId="2" applyNumberFormat="1" applyFont="1" applyFill="1" applyBorder="1" applyAlignment="1">
      <alignment horizontal="center" vertical="center" wrapText="1"/>
    </xf>
    <xf numFmtId="0" fontId="2" fillId="0" borderId="3" xfId="2" applyFont="1" applyFill="1" applyBorder="1" applyAlignment="1">
      <alignment horizontal="left" vertical="center" wrapText="1"/>
    </xf>
    <xf numFmtId="4" fontId="11" fillId="2"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0" fontId="2" fillId="2" borderId="3"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4" fillId="0" borderId="3" xfId="1" applyFill="1" applyBorder="1" applyAlignment="1">
      <alignment vertical="center"/>
    </xf>
    <xf numFmtId="0" fontId="0" fillId="0" borderId="3" xfId="0"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49" fontId="1" fillId="2" borderId="3" xfId="0" quotePrefix="1"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0" fontId="1" fillId="2" borderId="3" xfId="0" quotePrefix="1"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7" fillId="0" borderId="3" xfId="1" applyFont="1" applyFill="1" applyBorder="1" applyAlignment="1">
      <alignment horizontal="center" vertical="center" wrapText="1"/>
    </xf>
    <xf numFmtId="14" fontId="2" fillId="0" borderId="3" xfId="2" quotePrefix="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2" borderId="3" xfId="0" applyFont="1" applyFill="1" applyBorder="1" applyAlignment="1">
      <alignment horizontal="center" vertical="center" wrapText="1"/>
    </xf>
    <xf numFmtId="14" fontId="14" fillId="0" borderId="3" xfId="2" quotePrefix="1" applyNumberFormat="1" applyFont="1" applyFill="1" applyBorder="1" applyAlignment="1">
      <alignment horizontal="center" vertical="center" wrapText="1"/>
    </xf>
    <xf numFmtId="14" fontId="14" fillId="2" borderId="3" xfId="2" quotePrefix="1" applyNumberFormat="1" applyFont="1" applyFill="1" applyBorder="1" applyAlignment="1">
      <alignment horizontal="center" vertical="center" wrapText="1"/>
    </xf>
    <xf numFmtId="0" fontId="1" fillId="0" borderId="3" xfId="0" quotePrefix="1" applyNumberFormat="1" applyFont="1" applyFill="1" applyBorder="1" applyAlignment="1">
      <alignment horizontal="center" vertical="center" wrapText="1"/>
    </xf>
    <xf numFmtId="0" fontId="14" fillId="2" borderId="3" xfId="2" quotePrefix="1" applyNumberFormat="1" applyFont="1" applyFill="1" applyBorder="1" applyAlignment="1">
      <alignment horizontal="center" vertical="center" wrapText="1"/>
    </xf>
    <xf numFmtId="0" fontId="2" fillId="2" borderId="3" xfId="2" applyFont="1" applyFill="1" applyBorder="1" applyAlignment="1">
      <alignment horizontal="left" vertical="center" wrapText="1"/>
    </xf>
    <xf numFmtId="14" fontId="2" fillId="2" borderId="3" xfId="2" quotePrefix="1" applyNumberFormat="1" applyFont="1" applyFill="1" applyBorder="1" applyAlignment="1">
      <alignment horizontal="center" vertical="center" wrapText="1"/>
    </xf>
    <xf numFmtId="0" fontId="4" fillId="0" borderId="3" xfId="1" applyFont="1" applyFill="1" applyBorder="1" applyAlignment="1">
      <alignment horizontal="center" vertical="center"/>
    </xf>
    <xf numFmtId="2" fontId="1" fillId="0" borderId="3" xfId="0" applyNumberFormat="1" applyFont="1" applyFill="1" applyBorder="1" applyAlignment="1">
      <alignment horizontal="center" vertical="center" wrapText="1"/>
    </xf>
    <xf numFmtId="0" fontId="1" fillId="0" borderId="3" xfId="0" applyFont="1" applyFill="1" applyBorder="1" applyAlignment="1">
      <alignment vertical="center" wrapText="1"/>
    </xf>
    <xf numFmtId="0" fontId="1" fillId="0" borderId="7" xfId="0"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2" borderId="3" xfId="1" applyFont="1" applyFill="1" applyBorder="1" applyAlignment="1">
      <alignment horizontal="center" vertical="center"/>
    </xf>
    <xf numFmtId="0" fontId="18" fillId="0" borderId="3" xfId="1" applyFont="1" applyFill="1" applyBorder="1" applyAlignment="1">
      <alignment horizontal="center" vertical="center"/>
    </xf>
    <xf numFmtId="0" fontId="19" fillId="2" borderId="3" xfId="1" applyFont="1" applyFill="1" applyBorder="1" applyAlignment="1">
      <alignment horizontal="center" vertical="center" wrapText="1"/>
    </xf>
    <xf numFmtId="0" fontId="20" fillId="0" borderId="3" xfId="1" applyFont="1" applyFill="1" applyBorder="1" applyAlignment="1">
      <alignment horizontal="center" vertical="center" wrapText="1"/>
    </xf>
  </cellXfs>
  <cellStyles count="3">
    <cellStyle name="Bad" xfId="2" builtinId="27"/>
    <cellStyle name="Hyperlink" xfId="1" builtinId="8"/>
    <cellStyle name="Normal" xfId="0" builtinId="0"/>
  </cellStyles>
  <dxfs count="0"/>
  <tableStyles count="0" defaultTableStyle="TableStyleMedium2" defaultPivotStyle="PivotStyleLight16"/>
  <colors>
    <mruColors>
      <color rgb="FFFED2DB"/>
      <color rgb="FFFFD1E4"/>
      <color rgb="FFFFC7CE"/>
      <color rgb="FFFF0066"/>
      <color rgb="FFFEB8CE"/>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whprojecttracker.org/project-information/?project=909" TargetMode="External"/><Relationship Id="rId21" Type="http://schemas.openxmlformats.org/officeDocument/2006/relationships/hyperlink" Target="https://www.nfwf.org/sites/default/files/2020-04/al-restoration-and-enhancement-of-oyster-reefs-13.pdf" TargetMode="External"/><Relationship Id="rId42" Type="http://schemas.openxmlformats.org/officeDocument/2006/relationships/hyperlink" Target="https://www.nfwf.org/sites/default/files/2020-04/al-dauphin-island-causeway-i-18.pdf" TargetMode="External"/><Relationship Id="rId63" Type="http://schemas.openxmlformats.org/officeDocument/2006/relationships/hyperlink" Target="mailto:Jerry.Wiggert@usm.edu" TargetMode="External"/><Relationship Id="rId84" Type="http://schemas.openxmlformats.org/officeDocument/2006/relationships/hyperlink" Target="https://dwhprojecttracker.org/project-information/?project=1084" TargetMode="External"/><Relationship Id="rId138" Type="http://schemas.openxmlformats.org/officeDocument/2006/relationships/hyperlink" Target="https://dwhprojecttracker.org/project-information/?project=270" TargetMode="External"/><Relationship Id="rId159" Type="http://schemas.openxmlformats.org/officeDocument/2006/relationships/hyperlink" Target="mailto:cwells@mdeq.ms.gov" TargetMode="External"/><Relationship Id="rId170" Type="http://schemas.openxmlformats.org/officeDocument/2006/relationships/hyperlink" Target="https://www.gulfspillrestoration.noaa.gov/project?id=137" TargetMode="External"/><Relationship Id="rId191" Type="http://schemas.openxmlformats.org/officeDocument/2006/relationships/hyperlink" Target="http://www.msrestoreteam.com/ProjectStoryMap/" TargetMode="External"/><Relationship Id="rId107" Type="http://schemas.openxmlformats.org/officeDocument/2006/relationships/hyperlink" Target="https://dwhprojecttracker.org/project-information/?project=1502" TargetMode="External"/><Relationship Id="rId11" Type="http://schemas.openxmlformats.org/officeDocument/2006/relationships/hyperlink" Target="mailto:Lisa.Robertson@FloridaDEP.gov" TargetMode="External"/><Relationship Id="rId32" Type="http://schemas.openxmlformats.org/officeDocument/2006/relationships/hyperlink" Target="mailto:cwells@mdeq.ms.gov" TargetMode="External"/><Relationship Id="rId53" Type="http://schemas.openxmlformats.org/officeDocument/2006/relationships/hyperlink" Target="mailto:psmith@galvbay.org" TargetMode="External"/><Relationship Id="rId74" Type="http://schemas.openxmlformats.org/officeDocument/2006/relationships/hyperlink" Target="https://dwhprojecttracker.org/project-information/?project=1069" TargetMode="External"/><Relationship Id="rId128" Type="http://schemas.openxmlformats.org/officeDocument/2006/relationships/hyperlink" Target="https://dwhprojecttracker.org/project-information/?project=294" TargetMode="External"/><Relationship Id="rId149" Type="http://schemas.openxmlformats.org/officeDocument/2006/relationships/hyperlink" Target="mailto:kheck@disl.org" TargetMode="External"/><Relationship Id="rId5" Type="http://schemas.openxmlformats.org/officeDocument/2006/relationships/hyperlink" Target="mailto:cwells@mdeq.ms.gov" TargetMode="External"/><Relationship Id="rId95" Type="http://schemas.openxmlformats.org/officeDocument/2006/relationships/hyperlink" Target="https://dwhprojecttracker.org/project-information/?project=697" TargetMode="External"/><Relationship Id="rId160" Type="http://schemas.openxmlformats.org/officeDocument/2006/relationships/hyperlink" Target="mailto:cwells@mdeq.ms.gov" TargetMode="External"/><Relationship Id="rId181" Type="http://schemas.openxmlformats.org/officeDocument/2006/relationships/hyperlink" Target="https://www.nfwf.org/sites/default/files/2020-04/fl-andrew-bay-oyster-reef-14.pdf" TargetMode="External"/><Relationship Id="rId22" Type="http://schemas.openxmlformats.org/officeDocument/2006/relationships/hyperlink" Target="https://www.nfwf.org/sites/default/files/gulf/Documents/ms-st-louis-bay-oysters-19.pdf" TargetMode="External"/><Relationship Id="rId43" Type="http://schemas.openxmlformats.org/officeDocument/2006/relationships/hyperlink" Target="https://www.gulfspillrestoration.noaa.gov/project?id=172" TargetMode="External"/><Relationship Id="rId64" Type="http://schemas.openxmlformats.org/officeDocument/2006/relationships/hyperlink" Target="mailto:julieshackelford@conservationfund.org" TargetMode="External"/><Relationship Id="rId118" Type="http://schemas.openxmlformats.org/officeDocument/2006/relationships/hyperlink" Target="https://dwhprojecttracker.org/project-information/?project=910" TargetMode="External"/><Relationship Id="rId139" Type="http://schemas.openxmlformats.org/officeDocument/2006/relationships/hyperlink" Target="https://dwhprojecttracker.org/project-information/?project=1535" TargetMode="External"/><Relationship Id="rId85" Type="http://schemas.openxmlformats.org/officeDocument/2006/relationships/hyperlink" Target="https://dwhprojecttracker.org/project-information/?project=486" TargetMode="External"/><Relationship Id="rId150" Type="http://schemas.openxmlformats.org/officeDocument/2006/relationships/hyperlink" Target="mailto:cdahle@futureoffish.org" TargetMode="External"/><Relationship Id="rId171" Type="http://schemas.openxmlformats.org/officeDocument/2006/relationships/hyperlink" Target="https://www.nfwf.org/sites/default/files/2020-04/tx-greens-lake-i-14_0.pdf" TargetMode="External"/><Relationship Id="rId192" Type="http://schemas.openxmlformats.org/officeDocument/2006/relationships/hyperlink" Target="http://www.msrestoreteam.com/ProjectStoryMap/" TargetMode="External"/><Relationship Id="rId12" Type="http://schemas.openxmlformats.org/officeDocument/2006/relationships/hyperlink" Target="mailto:jhaner@tnc.org" TargetMode="External"/><Relationship Id="rId33" Type="http://schemas.openxmlformats.org/officeDocument/2006/relationships/hyperlink" Target="mailto:cwells@mdeq.ms.gov" TargetMode="External"/><Relationship Id="rId108" Type="http://schemas.openxmlformats.org/officeDocument/2006/relationships/hyperlink" Target="https://dwhprojecttracker.org/project-information/?project=1503" TargetMode="External"/><Relationship Id="rId129" Type="http://schemas.openxmlformats.org/officeDocument/2006/relationships/hyperlink" Target="https://dwhprojecttracker.org/project-information/?project=713" TargetMode="External"/><Relationship Id="rId54" Type="http://schemas.openxmlformats.org/officeDocument/2006/relationships/hyperlink" Target="mailto:appliedaquaculture@gmail.com" TargetMode="External"/><Relationship Id="rId75" Type="http://schemas.openxmlformats.org/officeDocument/2006/relationships/hyperlink" Target="https://dwhprojecttracker.org/project-information/?project=315" TargetMode="External"/><Relationship Id="rId96" Type="http://schemas.openxmlformats.org/officeDocument/2006/relationships/hyperlink" Target="https://dwhprojecttracker.org/project-information/?project=329" TargetMode="External"/><Relationship Id="rId140" Type="http://schemas.openxmlformats.org/officeDocument/2006/relationships/hyperlink" Target="https://dwhprojecttracker.org/project-information/?project=1497" TargetMode="External"/><Relationship Id="rId161" Type="http://schemas.openxmlformats.org/officeDocument/2006/relationships/hyperlink" Target="mailto:d.petrolia@msstate.edu" TargetMode="External"/><Relationship Id="rId182" Type="http://schemas.openxmlformats.org/officeDocument/2006/relationships/hyperlink" Target="https://www.nfwf.org/sites/default/files/2020-04/fl-big-bend-oysters-16.pdf" TargetMode="External"/><Relationship Id="rId6" Type="http://schemas.openxmlformats.org/officeDocument/2006/relationships/hyperlink" Target="mailto:tmohrman@tnc.org" TargetMode="External"/><Relationship Id="rId23" Type="http://schemas.openxmlformats.org/officeDocument/2006/relationships/hyperlink" Target="https://mbrace.usm.edu/2017-2019-funded-projects" TargetMode="External"/><Relationship Id="rId119" Type="http://schemas.openxmlformats.org/officeDocument/2006/relationships/hyperlink" Target="https://dwhprojecttracker.org/project-information/?project=911" TargetMode="External"/><Relationship Id="rId44" Type="http://schemas.openxmlformats.org/officeDocument/2006/relationships/hyperlink" Target="https://www.gulfspillrestoration.noaa.gov/project?id=25" TargetMode="External"/><Relationship Id="rId65" Type="http://schemas.openxmlformats.org/officeDocument/2006/relationships/hyperlink" Target="mailto:Amy.Hunter@dcnr.alabama.gov" TargetMode="External"/><Relationship Id="rId86" Type="http://schemas.openxmlformats.org/officeDocument/2006/relationships/hyperlink" Target="https://dwhprojecttracker.org/project-information/?project=447" TargetMode="External"/><Relationship Id="rId130" Type="http://schemas.openxmlformats.org/officeDocument/2006/relationships/hyperlink" Target="https://dwhprojecttracker.org/project-information/?project=765" TargetMode="External"/><Relationship Id="rId151" Type="http://schemas.openxmlformats.org/officeDocument/2006/relationships/hyperlink" Target="mailto:jlapeyre@agctr.lsu.edu" TargetMode="External"/><Relationship Id="rId172" Type="http://schemas.openxmlformats.org/officeDocument/2006/relationships/hyperlink" Target="https://www.nfwf.org/sites/default/files/gulf/Documents/tx-dagger-island-16.pdf" TargetMode="External"/><Relationship Id="rId193" Type="http://schemas.openxmlformats.org/officeDocument/2006/relationships/hyperlink" Target="https://www.fio.usf.edu/documents/grant-reports/gomri-yr1-deepwater-horizon-oil-spill-assessing-impacts-on-a-critical-habitat-oyster-reefs-and-associated-species.pdf" TargetMode="External"/><Relationship Id="rId13" Type="http://schemas.openxmlformats.org/officeDocument/2006/relationships/hyperlink" Target="mailto:asmithkyle@tnc.org" TargetMode="External"/><Relationship Id="rId109" Type="http://schemas.openxmlformats.org/officeDocument/2006/relationships/hyperlink" Target="https://dwhprojecttracker.org/project-information/?project=119" TargetMode="External"/><Relationship Id="rId34" Type="http://schemas.openxmlformats.org/officeDocument/2006/relationships/hyperlink" Target="mailto:angelina.freeman@la.gov" TargetMode="External"/><Relationship Id="rId55" Type="http://schemas.openxmlformats.org/officeDocument/2006/relationships/hyperlink" Target="mailto:Katie.Konchar@MyFWC.com" TargetMode="External"/><Relationship Id="rId76" Type="http://schemas.openxmlformats.org/officeDocument/2006/relationships/hyperlink" Target="https://dwhprojecttracker.org/project-information/?project=1172" TargetMode="External"/><Relationship Id="rId97" Type="http://schemas.openxmlformats.org/officeDocument/2006/relationships/hyperlink" Target="https://dwhprojecttracker.org/project-information/?project=609" TargetMode="External"/><Relationship Id="rId120" Type="http://schemas.openxmlformats.org/officeDocument/2006/relationships/hyperlink" Target="https://dwhprojecttracker.org/project-information/?project=679" TargetMode="External"/><Relationship Id="rId141" Type="http://schemas.openxmlformats.org/officeDocument/2006/relationships/hyperlink" Target="https://dwhprojecttracker.org/project-information/?project=1378" TargetMode="External"/><Relationship Id="rId7" Type="http://schemas.openxmlformats.org/officeDocument/2006/relationships/hyperlink" Target="mailto:cwells@mdeq.ms.gov" TargetMode="External"/><Relationship Id="rId71" Type="http://schemas.openxmlformats.org/officeDocument/2006/relationships/hyperlink" Target="https://dwhprojecttracker.org/project-information/?project=47" TargetMode="External"/><Relationship Id="rId92" Type="http://schemas.openxmlformats.org/officeDocument/2006/relationships/hyperlink" Target="https://dwhprojecttracker.org/project-information/?project=282" TargetMode="External"/><Relationship Id="rId162" Type="http://schemas.openxmlformats.org/officeDocument/2006/relationships/hyperlink" Target="mailto:kathy_goodin@natureserve.org" TargetMode="External"/><Relationship Id="rId183" Type="http://schemas.openxmlformats.org/officeDocument/2006/relationships/hyperlink" Target="https://www.nfwf.org/sites/default/files/2020-04/ms-oyster-restoration-i-15.pdf" TargetMode="External"/><Relationship Id="rId2" Type="http://schemas.openxmlformats.org/officeDocument/2006/relationships/hyperlink" Target="https://www.futureoffish.org/sites/default/files/docs/resources/FOF_Oyster_Opportunity_Final.pdf" TargetMode="External"/><Relationship Id="rId29" Type="http://schemas.openxmlformats.org/officeDocument/2006/relationships/hyperlink" Target="https://www.nfwf.org/sites/default/files/2020-04/fl-apalachicola-bay-oysters-i-13.pdf" TargetMode="External"/><Relationship Id="rId24" Type="http://schemas.openxmlformats.org/officeDocument/2006/relationships/hyperlink" Target="mailto:jason.rider@dmr.ms.gov" TargetMode="External"/><Relationship Id="rId40" Type="http://schemas.openxmlformats.org/officeDocument/2006/relationships/hyperlink" Target="mailto:rcarmichael@disl.org" TargetMode="External"/><Relationship Id="rId45" Type="http://schemas.openxmlformats.org/officeDocument/2006/relationships/hyperlink" Target="https://dwhprojecttracker.org/project-information/?project=1057" TargetMode="External"/><Relationship Id="rId66" Type="http://schemas.openxmlformats.org/officeDocument/2006/relationships/hyperlink" Target="mailto:jamie.schubert@noaa.gov" TargetMode="External"/><Relationship Id="rId87" Type="http://schemas.openxmlformats.org/officeDocument/2006/relationships/hyperlink" Target="https://dwhprojecttracker.org/project-information/?project=433" TargetMode="External"/><Relationship Id="rId110" Type="http://schemas.openxmlformats.org/officeDocument/2006/relationships/hyperlink" Target="https://dwhprojecttracker.org/project-information/?project=360" TargetMode="External"/><Relationship Id="rId115" Type="http://schemas.openxmlformats.org/officeDocument/2006/relationships/hyperlink" Target="https://dwhprojecttracker.org/project-information/?project=640" TargetMode="External"/><Relationship Id="rId131" Type="http://schemas.openxmlformats.org/officeDocument/2006/relationships/hyperlink" Target="https://www.nfwf.org/sites/default/files/2020-04/al-coastal-habitat-restoration-planning-14.pdf" TargetMode="External"/><Relationship Id="rId136" Type="http://schemas.openxmlformats.org/officeDocument/2006/relationships/hyperlink" Target="https://dwhprojecttracker.org/project-information/?project=1088" TargetMode="External"/><Relationship Id="rId157" Type="http://schemas.openxmlformats.org/officeDocument/2006/relationships/hyperlink" Target="mailto:tammy.brooks@tpwd.texas.gov" TargetMode="External"/><Relationship Id="rId178" Type="http://schemas.openxmlformats.org/officeDocument/2006/relationships/hyperlink" Target="https://www.gulfspillrestoration.noaa.gov/project?id=253" TargetMode="External"/><Relationship Id="rId61" Type="http://schemas.openxmlformats.org/officeDocument/2006/relationships/hyperlink" Target="mailto:kamal.ali@jsums.edu" TargetMode="External"/><Relationship Id="rId82" Type="http://schemas.openxmlformats.org/officeDocument/2006/relationships/hyperlink" Target="https://dwhprojecttracker.org/project-information/?project=632" TargetMode="External"/><Relationship Id="rId152" Type="http://schemas.openxmlformats.org/officeDocument/2006/relationships/hyperlink" Target="mailto:cproffit@fau.edu" TargetMode="External"/><Relationship Id="rId173" Type="http://schemas.openxmlformats.org/officeDocument/2006/relationships/hyperlink" Target="https://www.nfwf.org/sites/default/files/2020-04/tx-bahia-grande-ii-holly-beach-17.pdf" TargetMode="External"/><Relationship Id="rId194" Type="http://schemas.openxmlformats.org/officeDocument/2006/relationships/hyperlink" Target="https://dwhprojecttracker.org/project-information/?project=1083" TargetMode="External"/><Relationship Id="rId19" Type="http://schemas.openxmlformats.org/officeDocument/2006/relationships/hyperlink" Target="mailto:mjposner@myescambia.com" TargetMode="External"/><Relationship Id="rId14" Type="http://schemas.openxmlformats.org/officeDocument/2006/relationships/hyperlink" Target="mailto:earthethicsaction@gmail.com" TargetMode="External"/><Relationship Id="rId30" Type="http://schemas.openxmlformats.org/officeDocument/2006/relationships/hyperlink" Target="https://research.gulfresearchinitiative.org/research-awards/projects/?pid=90" TargetMode="External"/><Relationship Id="rId35" Type="http://schemas.openxmlformats.org/officeDocument/2006/relationships/hyperlink" Target="mailto:bcarter@la.gov" TargetMode="External"/><Relationship Id="rId56" Type="http://schemas.openxmlformats.org/officeDocument/2006/relationships/hyperlink" Target="mailto:jamie.schubert@noaa.gov" TargetMode="External"/><Relationship Id="rId77" Type="http://schemas.openxmlformats.org/officeDocument/2006/relationships/hyperlink" Target="https://dwhprojecttracker.org/project-information/?project=1174" TargetMode="External"/><Relationship Id="rId100" Type="http://schemas.openxmlformats.org/officeDocument/2006/relationships/hyperlink" Target="https://dwhprojecttracker.org/project-information/?project=1098" TargetMode="External"/><Relationship Id="rId105" Type="http://schemas.openxmlformats.org/officeDocument/2006/relationships/hyperlink" Target="https://dwhprojecttracker.org/project-information/?project=1219" TargetMode="External"/><Relationship Id="rId126" Type="http://schemas.openxmlformats.org/officeDocument/2006/relationships/hyperlink" Target="https://dwhprojecttracker.org/project-information/?project=295" TargetMode="External"/><Relationship Id="rId147" Type="http://schemas.openxmlformats.org/officeDocument/2006/relationships/hyperlink" Target="mailto:jlehrter@southalabama.edu" TargetMode="External"/><Relationship Id="rId168" Type="http://schemas.openxmlformats.org/officeDocument/2006/relationships/hyperlink" Target="mailto:pfred@ufl.edu" TargetMode="External"/><Relationship Id="rId8" Type="http://schemas.openxmlformats.org/officeDocument/2006/relationships/hyperlink" Target="mailto:tammy.brooks@tpwd.texas.gov" TargetMode="External"/><Relationship Id="rId51" Type="http://schemas.openxmlformats.org/officeDocument/2006/relationships/hyperlink" Target="https://restoreactscienceprogram.noaa.gov/projects/ecosystem-service-indicators" TargetMode="External"/><Relationship Id="rId72" Type="http://schemas.openxmlformats.org/officeDocument/2006/relationships/hyperlink" Target="https://dwhprojecttracker.org/project-information/?project=275" TargetMode="External"/><Relationship Id="rId93" Type="http://schemas.openxmlformats.org/officeDocument/2006/relationships/hyperlink" Target="https://dwhprojecttracker.org/project-information/?project=475" TargetMode="External"/><Relationship Id="rId98" Type="http://schemas.openxmlformats.org/officeDocument/2006/relationships/hyperlink" Target="https://dwhprojecttracker.org/project-information/?project=1057" TargetMode="External"/><Relationship Id="rId121" Type="http://schemas.openxmlformats.org/officeDocument/2006/relationships/hyperlink" Target="https://dmr.ms.gov/oboa-training-program/" TargetMode="External"/><Relationship Id="rId142" Type="http://schemas.openxmlformats.org/officeDocument/2006/relationships/hyperlink" Target="https://www.gulfspillrestoration.noaa.gov/project?id=138" TargetMode="External"/><Relationship Id="rId163" Type="http://schemas.openxmlformats.org/officeDocument/2006/relationships/hyperlink" Target="mailto:kkmurray@lsu.edu" TargetMode="External"/><Relationship Id="rId184" Type="http://schemas.openxmlformats.org/officeDocument/2006/relationships/hyperlink" Target="https://research.gulfresearchinitiative.org/research-awards/projects/?pid=244" TargetMode="External"/><Relationship Id="rId189" Type="http://schemas.openxmlformats.org/officeDocument/2006/relationships/hyperlink" Target="https://research.gulfresearchinitiative.org/research-awards/projects/?pid=51" TargetMode="External"/><Relationship Id="rId3" Type="http://schemas.openxmlformats.org/officeDocument/2006/relationships/hyperlink" Target="mailto:ccovington@cce.ms" TargetMode="External"/><Relationship Id="rId25" Type="http://schemas.openxmlformats.org/officeDocument/2006/relationships/hyperlink" Target="https://www.nfwf.org/sites/default/files/2020-04/ms-oyster-restoration-ii-19.pdf" TargetMode="External"/><Relationship Id="rId46" Type="http://schemas.openxmlformats.org/officeDocument/2006/relationships/hyperlink" Target="https://dwhprojecttracker.org/project-information/?project=791" TargetMode="External"/><Relationship Id="rId67" Type="http://schemas.openxmlformats.org/officeDocument/2006/relationships/hyperlink" Target="https://www.gulfspillrestoration.noaa.gov/project?id=5" TargetMode="External"/><Relationship Id="rId116" Type="http://schemas.openxmlformats.org/officeDocument/2006/relationships/hyperlink" Target="https://dwhprojecttracker.org/project-information/?project=908" TargetMode="External"/><Relationship Id="rId137" Type="http://schemas.openxmlformats.org/officeDocument/2006/relationships/hyperlink" Target="https://dwhprojecttracker.org/project-information/?project=1259" TargetMode="External"/><Relationship Id="rId158" Type="http://schemas.openxmlformats.org/officeDocument/2006/relationships/hyperlink" Target="mailto:mark_dumesnil@tnc.org" TargetMode="External"/><Relationship Id="rId20" Type="http://schemas.openxmlformats.org/officeDocument/2006/relationships/hyperlink" Target="https://www.gulfspillrestoration.noaa.gov/project?id=110" TargetMode="External"/><Relationship Id="rId41" Type="http://schemas.openxmlformats.org/officeDocument/2006/relationships/hyperlink" Target="https://restoreactscienceprogram.noaa.gov/projects/oysters-blue-crabs-seatrout" TargetMode="External"/><Relationship Id="rId62" Type="http://schemas.openxmlformats.org/officeDocument/2006/relationships/hyperlink" Target="mailto:slattery@olemiss.edu" TargetMode="External"/><Relationship Id="rId83" Type="http://schemas.openxmlformats.org/officeDocument/2006/relationships/hyperlink" Target="https://dwhprojecttracker.org/project-information/?project=1312" TargetMode="External"/><Relationship Id="rId88" Type="http://schemas.openxmlformats.org/officeDocument/2006/relationships/hyperlink" Target="https://dwhprojecttracker.org/project-information/?project=1436" TargetMode="External"/><Relationship Id="rId111" Type="http://schemas.openxmlformats.org/officeDocument/2006/relationships/hyperlink" Target="https://dwhprojecttracker.org/project-information/?project=41" TargetMode="External"/><Relationship Id="rId132" Type="http://schemas.openxmlformats.org/officeDocument/2006/relationships/hyperlink" Target="https://www.nfwf.org/sites/default/files/2020-04/al-lightning-point-i-16.pdf" TargetMode="External"/><Relationship Id="rId153" Type="http://schemas.openxmlformats.org/officeDocument/2006/relationships/hyperlink" Target="mailto:mel.landry@noaa.gov" TargetMode="External"/><Relationship Id="rId174" Type="http://schemas.openxmlformats.org/officeDocument/2006/relationships/hyperlink" Target="https://www.nfwf.org/sites/default/files/2020-04/tx-dollar-bay-iii-19.pdf" TargetMode="External"/><Relationship Id="rId179" Type="http://schemas.openxmlformats.org/officeDocument/2006/relationships/hyperlink" Target="https://www.gulfspillrestoration.noaa.gov/project?id=255" TargetMode="External"/><Relationship Id="rId195" Type="http://schemas.openxmlformats.org/officeDocument/2006/relationships/hyperlink" Target="mailto:khartke@ducks.org" TargetMode="External"/><Relationship Id="rId190" Type="http://schemas.openxmlformats.org/officeDocument/2006/relationships/hyperlink" Target="http://coastal.la.gov/wp-content/uploads/2014/11/RESTORE_Biloxi-Marsh-Living-Shoreline-Fact-Sheet_11.12.14.pdf" TargetMode="External"/><Relationship Id="rId15" Type="http://schemas.openxmlformats.org/officeDocument/2006/relationships/hyperlink" Target="https://www.restorethegulf.gov/sites/default/files/FPL_forDec9Vote_Errata_04-07-2016.pdf" TargetMode="External"/><Relationship Id="rId36" Type="http://schemas.openxmlformats.org/officeDocument/2006/relationships/hyperlink" Target="mailto:bcarter@la.gov" TargetMode="External"/><Relationship Id="rId57" Type="http://schemas.openxmlformats.org/officeDocument/2006/relationships/hyperlink" Target="https://www.gulfspillrestoration.noaa.gov/project?id=76" TargetMode="External"/><Relationship Id="rId106" Type="http://schemas.openxmlformats.org/officeDocument/2006/relationships/hyperlink" Target="https://dwhprojecttracker.org/project-information/?project=1504" TargetMode="External"/><Relationship Id="rId127" Type="http://schemas.openxmlformats.org/officeDocument/2006/relationships/hyperlink" Target="https://dwhprojecttracker.org/project-information/?project=359" TargetMode="External"/><Relationship Id="rId10" Type="http://schemas.openxmlformats.org/officeDocument/2006/relationships/hyperlink" Target="mailto:chris.blankenship@dcnr.alabama.gov" TargetMode="External"/><Relationship Id="rId31" Type="http://schemas.openxmlformats.org/officeDocument/2006/relationships/hyperlink" Target="mailto:cwells@mdeq.ms.gov" TargetMode="External"/><Relationship Id="rId52" Type="http://schemas.openxmlformats.org/officeDocument/2006/relationships/hyperlink" Target="mailto:psmith@galvbay.org" TargetMode="External"/><Relationship Id="rId73" Type="http://schemas.openxmlformats.org/officeDocument/2006/relationships/hyperlink" Target="https://dwhprojecttracker.org/project-information/?project=689" TargetMode="External"/><Relationship Id="rId78" Type="http://schemas.openxmlformats.org/officeDocument/2006/relationships/hyperlink" Target="https://www.gulfspillrestoration.noaa.gov/project?id=146" TargetMode="External"/><Relationship Id="rId94" Type="http://schemas.openxmlformats.org/officeDocument/2006/relationships/hyperlink" Target="https://dwhprojecttracker.org/project-information/?project=1066" TargetMode="External"/><Relationship Id="rId99" Type="http://schemas.openxmlformats.org/officeDocument/2006/relationships/hyperlink" Target="https://dwhprojecttracker.org/project-information/?project=453" TargetMode="External"/><Relationship Id="rId101" Type="http://schemas.openxmlformats.org/officeDocument/2006/relationships/hyperlink" Target="https://dwhprojecttracker.org/project-information/?project=606" TargetMode="External"/><Relationship Id="rId122" Type="http://schemas.openxmlformats.org/officeDocument/2006/relationships/hyperlink" Target="https://dwhprojecttracker.org/project-information/?project=1146" TargetMode="External"/><Relationship Id="rId143" Type="http://schemas.openxmlformats.org/officeDocument/2006/relationships/hyperlink" Target="mailto:Amy.Hunter@dcnr.alabama.gov" TargetMode="External"/><Relationship Id="rId148" Type="http://schemas.openxmlformats.org/officeDocument/2006/relationships/hyperlink" Target="mailto:rswann@mobilebaynep.com" TargetMode="External"/><Relationship Id="rId164" Type="http://schemas.openxmlformats.org/officeDocument/2006/relationships/hyperlink" Target="mailto:melanie.parker@myfwc.com" TargetMode="External"/><Relationship Id="rId169" Type="http://schemas.openxmlformats.org/officeDocument/2006/relationships/hyperlink" Target="mailto:pearce.barrett@dep.state.fl.us" TargetMode="External"/><Relationship Id="rId185" Type="http://schemas.openxmlformats.org/officeDocument/2006/relationships/hyperlink" Target="https://dwhprojecttracker.org/project-information/?project=421" TargetMode="External"/><Relationship Id="rId4" Type="http://schemas.openxmlformats.org/officeDocument/2006/relationships/hyperlink" Target="mailto:ccovington@cce.ms" TargetMode="External"/><Relationship Id="rId9" Type="http://schemas.openxmlformats.org/officeDocument/2006/relationships/hyperlink" Target="mailto:rswann@mobilebaynep.com" TargetMode="External"/><Relationship Id="rId180" Type="http://schemas.openxmlformats.org/officeDocument/2006/relationships/hyperlink" Target="https://www.nfwf.org/sites/default/files/2020-04/fl-pensacola-oysters-i-15.pdf" TargetMode="External"/><Relationship Id="rId26" Type="http://schemas.openxmlformats.org/officeDocument/2006/relationships/hyperlink" Target="mailto:gordon.cannon@usm.edu" TargetMode="External"/><Relationship Id="rId47" Type="http://schemas.openxmlformats.org/officeDocument/2006/relationships/hyperlink" Target="https://www.nfwf.org/sites/default/files/2020-04/ms-restoration-planning-ii-17.pdf" TargetMode="External"/><Relationship Id="rId68" Type="http://schemas.openxmlformats.org/officeDocument/2006/relationships/hyperlink" Target="mailto:cbourque@wlf.la.gov" TargetMode="External"/><Relationship Id="rId89" Type="http://schemas.openxmlformats.org/officeDocument/2006/relationships/hyperlink" Target="https://dwhprojecttracker.org/project-information/?project=20" TargetMode="External"/><Relationship Id="rId112" Type="http://schemas.openxmlformats.org/officeDocument/2006/relationships/hyperlink" Target="https://dwhprojecttracker.org/project-information/?project=474" TargetMode="External"/><Relationship Id="rId133" Type="http://schemas.openxmlformats.org/officeDocument/2006/relationships/hyperlink" Target="https://www.nfwf.org/sites/default/files/2020-04/al-lightning-point-ii-18.pdf" TargetMode="External"/><Relationship Id="rId154" Type="http://schemas.openxmlformats.org/officeDocument/2006/relationships/hyperlink" Target="mailto:Larry.McKinney@tamucc.edu" TargetMode="External"/><Relationship Id="rId175" Type="http://schemas.openxmlformats.org/officeDocument/2006/relationships/hyperlink" Target="https://www.nfwf.org/sites/default/files/2020-04/tx-galveston-bay-sustainable-oyster-reefs-15.pdf" TargetMode="External"/><Relationship Id="rId196" Type="http://schemas.openxmlformats.org/officeDocument/2006/relationships/hyperlink" Target="https://www.nfwf.org/sites/default/files/2020-04/tx-greens-lake-ii-18_0.pdf" TargetMode="External"/><Relationship Id="rId16" Type="http://schemas.openxmlformats.org/officeDocument/2006/relationships/hyperlink" Target="https://floridadep.gov/rcp/aquatic-preserve/locations/yellow-river-marsh-aquatic-preserve" TargetMode="External"/><Relationship Id="rId37" Type="http://schemas.openxmlformats.org/officeDocument/2006/relationships/hyperlink" Target="mailto:Micaela.Coner@la.gov" TargetMode="External"/><Relationship Id="rId58" Type="http://schemas.openxmlformats.org/officeDocument/2006/relationships/hyperlink" Target="https://restoreactscienceprogram.noaa.gov/projects/ecosystem-indicators" TargetMode="External"/><Relationship Id="rId79" Type="http://schemas.openxmlformats.org/officeDocument/2006/relationships/hyperlink" Target="https://dwhprojecttracker.org/project-information/?project=1182" TargetMode="External"/><Relationship Id="rId102" Type="http://schemas.openxmlformats.org/officeDocument/2006/relationships/hyperlink" Target="https://dwhprojecttracker.org/project-information/?project=159" TargetMode="External"/><Relationship Id="rId123" Type="http://schemas.openxmlformats.org/officeDocument/2006/relationships/hyperlink" Target="https://dwhprojecttracker.org/project-information/?project=46" TargetMode="External"/><Relationship Id="rId144" Type="http://schemas.openxmlformats.org/officeDocument/2006/relationships/hyperlink" Target="mailto:Amy.Hunter@dcnr.alabama.gov" TargetMode="External"/><Relationship Id="rId90" Type="http://schemas.openxmlformats.org/officeDocument/2006/relationships/hyperlink" Target="https://www.nfwf.org/sites/default/files/2020-04/fl-apalachicola-bay-oysters-ii-19.pdf" TargetMode="External"/><Relationship Id="rId165" Type="http://schemas.openxmlformats.org/officeDocument/2006/relationships/hyperlink" Target="mailto:jim.estes@MyFWC.com" TargetMode="External"/><Relationship Id="rId186" Type="http://schemas.openxmlformats.org/officeDocument/2006/relationships/hyperlink" Target="http://msrestoreteam.com/NFWFPlan2018/" TargetMode="External"/><Relationship Id="rId27" Type="http://schemas.openxmlformats.org/officeDocument/2006/relationships/hyperlink" Target="https://www.gulfspillrestoration.noaa.gov/project?id=136" TargetMode="External"/><Relationship Id="rId48" Type="http://schemas.openxmlformats.org/officeDocument/2006/relationships/hyperlink" Target="https://www.nfwf.org/sites/default/files/2020-04/tx-oyster-lake-shoreline-14.pdf" TargetMode="External"/><Relationship Id="rId69" Type="http://schemas.openxmlformats.org/officeDocument/2006/relationships/hyperlink" Target="https://www.gulfspillrestoration.noaa.gov/project?id=187" TargetMode="External"/><Relationship Id="rId113" Type="http://schemas.openxmlformats.org/officeDocument/2006/relationships/hyperlink" Target="https://dwhprojecttracker.org/project-information/?project=1389" TargetMode="External"/><Relationship Id="rId134" Type="http://schemas.openxmlformats.org/officeDocument/2006/relationships/hyperlink" Target="https://dwhprojecttracker.org/project-information/?project=756" TargetMode="External"/><Relationship Id="rId80" Type="http://schemas.openxmlformats.org/officeDocument/2006/relationships/hyperlink" Target="https://dwhprojecttracker.org/project-information/?project=1173" TargetMode="External"/><Relationship Id="rId155" Type="http://schemas.openxmlformats.org/officeDocument/2006/relationships/hyperlink" Target="mailto:ggreen@ducks.org" TargetMode="External"/><Relationship Id="rId176" Type="http://schemas.openxmlformats.org/officeDocument/2006/relationships/hyperlink" Target="https://www.nfwf.org/sites/default/files/2020-04/tx-oyster-reef-restoration-in-east-bay-13.pdf" TargetMode="External"/><Relationship Id="rId197" Type="http://schemas.openxmlformats.org/officeDocument/2006/relationships/hyperlink" Target="https://www.restorethegulf.gov/sites/default/files/FPL_EClib_FL_FONSI_20160810_Apalachicola_Oyster_Restoration_AppendixFinal.pdf" TargetMode="External"/><Relationship Id="rId17" Type="http://schemas.openxmlformats.org/officeDocument/2006/relationships/hyperlink" Target="https://dwhprojecttracker.org/project-information/?project=1098" TargetMode="External"/><Relationship Id="rId38" Type="http://schemas.openxmlformats.org/officeDocument/2006/relationships/hyperlink" Target="mailto:bcarter@la.gov" TargetMode="External"/><Relationship Id="rId59" Type="http://schemas.openxmlformats.org/officeDocument/2006/relationships/hyperlink" Target="http://www.gulfspillrestoration.noaa.gov/project?id=8" TargetMode="External"/><Relationship Id="rId103" Type="http://schemas.openxmlformats.org/officeDocument/2006/relationships/hyperlink" Target="https://dwhprojecttracker.org/project-iThnformation/?project=83" TargetMode="External"/><Relationship Id="rId124" Type="http://schemas.openxmlformats.org/officeDocument/2006/relationships/hyperlink" Target="https://dwhprojecttracker.org/project-information/?project=463" TargetMode="External"/><Relationship Id="rId70" Type="http://schemas.openxmlformats.org/officeDocument/2006/relationships/hyperlink" Target="https://www.nfwf.org/sites/default/files/2020-04/fl-pensacola-oysters-ii-18.pdf" TargetMode="External"/><Relationship Id="rId91" Type="http://schemas.openxmlformats.org/officeDocument/2006/relationships/hyperlink" Target="https://dwhprojecttracker.org/project-information/?project=1374" TargetMode="External"/><Relationship Id="rId145" Type="http://schemas.openxmlformats.org/officeDocument/2006/relationships/hyperlink" Target="mailto:Amy.Hunter@dcnr.alabama.gov" TargetMode="External"/><Relationship Id="rId166" Type="http://schemas.openxmlformats.org/officeDocument/2006/relationships/hyperlink" Target="mailto:abirch@tnc.org" TargetMode="External"/><Relationship Id="rId187" Type="http://schemas.openxmlformats.org/officeDocument/2006/relationships/hyperlink" Target="http://www.msrestoreteam.com/ProjectStoryMap/" TargetMode="External"/><Relationship Id="rId1" Type="http://schemas.openxmlformats.org/officeDocument/2006/relationships/hyperlink" Target="mailto:jhaner@tnc.org" TargetMode="External"/><Relationship Id="rId28" Type="http://schemas.openxmlformats.org/officeDocument/2006/relationships/hyperlink" Target="https://www.gulfspillrestoration.noaa.gov/project?id=11" TargetMode="External"/><Relationship Id="rId49" Type="http://schemas.openxmlformats.org/officeDocument/2006/relationships/hyperlink" Target="https://restoreactscienceprogram.noaa.gov/projects/oyster-planning-tool" TargetMode="External"/><Relationship Id="rId114" Type="http://schemas.openxmlformats.org/officeDocument/2006/relationships/hyperlink" Target="https://dwhprojecttracker.org/project-information/?project=269" TargetMode="External"/><Relationship Id="rId60" Type="http://schemas.openxmlformats.org/officeDocument/2006/relationships/hyperlink" Target="mailto:rjm@gri.msstate.edu" TargetMode="External"/><Relationship Id="rId81" Type="http://schemas.openxmlformats.org/officeDocument/2006/relationships/hyperlink" Target="https://dwhprojecttracker.org/project-information/?project=1113" TargetMode="External"/><Relationship Id="rId135" Type="http://schemas.openxmlformats.org/officeDocument/2006/relationships/hyperlink" Target="https://dwhprojecttracker.org/project-information/?project=598" TargetMode="External"/><Relationship Id="rId156" Type="http://schemas.openxmlformats.org/officeDocument/2006/relationships/hyperlink" Target="mailto:ray.newby@glo.texas.gov" TargetMode="External"/><Relationship Id="rId177" Type="http://schemas.openxmlformats.org/officeDocument/2006/relationships/hyperlink" Target="https://www.gulfspillrestoration.noaa.gov/project?id=254" TargetMode="External"/><Relationship Id="rId198" Type="http://schemas.openxmlformats.org/officeDocument/2006/relationships/printerSettings" Target="../printerSettings/printerSettings1.bin"/><Relationship Id="rId18" Type="http://schemas.openxmlformats.org/officeDocument/2006/relationships/hyperlink" Target="mailto:bbarber@gulfshellfishinstitute.org" TargetMode="External"/><Relationship Id="rId39" Type="http://schemas.openxmlformats.org/officeDocument/2006/relationships/hyperlink" Target="https://restoreactscienceprogram.noaa.gov/projects/oyster-contaminants" TargetMode="External"/><Relationship Id="rId50" Type="http://schemas.openxmlformats.org/officeDocument/2006/relationships/hyperlink" Target="https://mbrace.usm.edu/2017-2019-funded-projects" TargetMode="External"/><Relationship Id="rId104" Type="http://schemas.openxmlformats.org/officeDocument/2006/relationships/hyperlink" Target="https://dwhprojecttracker.org/project-information/?project=5" TargetMode="External"/><Relationship Id="rId125" Type="http://schemas.openxmlformats.org/officeDocument/2006/relationships/hyperlink" Target="https://dwhprojecttracker.org/project-information/?project=293" TargetMode="External"/><Relationship Id="rId146" Type="http://schemas.openxmlformats.org/officeDocument/2006/relationships/hyperlink" Target="mailto:john.mareska@dcnr.alabama.gov" TargetMode="External"/><Relationship Id="rId167" Type="http://schemas.openxmlformats.org/officeDocument/2006/relationships/hyperlink" Target="mailto:abirch@tnc.org" TargetMode="External"/><Relationship Id="rId188" Type="http://schemas.openxmlformats.org/officeDocument/2006/relationships/hyperlink" Target="https://www.gulfspillrestoration.noaa.gov/project?id=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X124"/>
  <sheetViews>
    <sheetView tabSelected="1" zoomScale="75" zoomScaleNormal="75" workbookViewId="0">
      <pane xSplit="1" topLeftCell="L1" activePane="topRight" state="frozen"/>
      <selection pane="topRight" activeCell="A22" sqref="A22:XFD22"/>
    </sheetView>
  </sheetViews>
  <sheetFormatPr defaultColWidth="9.26171875" defaultRowHeight="15.3" x14ac:dyDescent="0.55000000000000004"/>
  <cols>
    <col min="1" max="1" width="15.83984375" style="13" customWidth="1"/>
    <col min="2" max="2" width="47.41796875" style="1" customWidth="1"/>
    <col min="3" max="4" width="18.41796875" style="1" customWidth="1"/>
    <col min="5" max="5" width="24.68359375" style="1" customWidth="1"/>
    <col min="6" max="6" width="33.83984375" style="1" customWidth="1"/>
    <col min="7" max="7" width="23.68359375" style="1" customWidth="1"/>
    <col min="8" max="8" width="39.15625" style="1" customWidth="1"/>
    <col min="9" max="9" width="33.578125" style="1" customWidth="1"/>
    <col min="10" max="11" width="20.15625" style="4" customWidth="1"/>
    <col min="12" max="12" width="30.578125" style="4" customWidth="1"/>
    <col min="13" max="13" width="58.15625" style="1" customWidth="1"/>
    <col min="14" max="14" width="24.15625" style="1" customWidth="1"/>
    <col min="15" max="15" width="37.578125" style="1" customWidth="1"/>
    <col min="16" max="16" width="29.26171875" style="1" customWidth="1"/>
    <col min="17" max="17" width="30.578125" style="4" customWidth="1"/>
    <col min="18" max="18" width="43.83984375" style="2" customWidth="1"/>
    <col min="19" max="19" width="152" style="3" customWidth="1"/>
    <col min="20" max="20" width="107.26171875" style="1" customWidth="1"/>
    <col min="21" max="21" width="38.578125" style="1" customWidth="1"/>
    <col min="22" max="22" width="58.83984375" style="1" customWidth="1"/>
    <col min="23" max="23" width="63.26171875" style="1" customWidth="1"/>
    <col min="24" max="24" width="29.83984375" style="1" customWidth="1"/>
    <col min="25" max="25" width="47.68359375" style="1" customWidth="1"/>
    <col min="26" max="26" width="66.15625" style="1" customWidth="1"/>
    <col min="27" max="27" width="116.83984375" style="33" bestFit="1" customWidth="1"/>
    <col min="28" max="28" width="46.41796875" style="33" customWidth="1"/>
    <col min="29" max="29" width="45.15625" style="13" customWidth="1"/>
    <col min="30" max="440" width="9.26171875" style="13"/>
    <col min="441" max="16384" width="9.26171875" style="1"/>
  </cols>
  <sheetData>
    <row r="1" spans="1:440" s="7" customFormat="1" ht="30" x14ac:dyDescent="0.55000000000000004">
      <c r="A1" s="68" t="s">
        <v>668</v>
      </c>
      <c r="B1" s="69" t="s">
        <v>31</v>
      </c>
      <c r="C1" s="69" t="s">
        <v>0</v>
      </c>
      <c r="D1" s="69" t="s">
        <v>1</v>
      </c>
      <c r="E1" s="69" t="s">
        <v>2</v>
      </c>
      <c r="F1" s="69" t="s">
        <v>180</v>
      </c>
      <c r="G1" s="69" t="s">
        <v>3</v>
      </c>
      <c r="H1" s="52" t="s">
        <v>124</v>
      </c>
      <c r="I1" s="52" t="s">
        <v>125</v>
      </c>
      <c r="J1" s="70" t="s">
        <v>935</v>
      </c>
      <c r="K1" s="70" t="s">
        <v>937</v>
      </c>
      <c r="L1" s="69" t="s">
        <v>6</v>
      </c>
      <c r="M1" s="69" t="s">
        <v>5</v>
      </c>
      <c r="N1" s="69" t="s">
        <v>497</v>
      </c>
      <c r="O1" s="69" t="s">
        <v>638</v>
      </c>
      <c r="P1" s="69" t="s">
        <v>637</v>
      </c>
      <c r="Q1" s="69" t="s">
        <v>804</v>
      </c>
      <c r="R1" s="71" t="s">
        <v>398</v>
      </c>
      <c r="S1" s="69" t="s">
        <v>4</v>
      </c>
      <c r="T1" s="69" t="s">
        <v>163</v>
      </c>
      <c r="U1" s="69" t="s">
        <v>611</v>
      </c>
      <c r="V1" s="69" t="s">
        <v>475</v>
      </c>
      <c r="W1" s="69" t="s">
        <v>940</v>
      </c>
      <c r="X1" s="68" t="s">
        <v>639</v>
      </c>
      <c r="Y1" s="69" t="s">
        <v>177</v>
      </c>
      <c r="Z1" s="68" t="s">
        <v>669</v>
      </c>
      <c r="AA1" s="68" t="s">
        <v>747</v>
      </c>
      <c r="AB1" s="68" t="s">
        <v>807</v>
      </c>
      <c r="AC1" s="68" t="s">
        <v>959</v>
      </c>
    </row>
    <row r="2" spans="1:440" s="6" customFormat="1" ht="68.400000000000006" x14ac:dyDescent="0.55000000000000004">
      <c r="A2" s="19">
        <v>1</v>
      </c>
      <c r="B2" s="54" t="s">
        <v>7</v>
      </c>
      <c r="C2" s="54" t="s">
        <v>369</v>
      </c>
      <c r="D2" s="54" t="s">
        <v>313</v>
      </c>
      <c r="E2" s="54" t="s">
        <v>49</v>
      </c>
      <c r="F2" s="54" t="s">
        <v>186</v>
      </c>
      <c r="G2" s="72" t="s">
        <v>126</v>
      </c>
      <c r="H2" s="73" t="s">
        <v>127</v>
      </c>
      <c r="I2" s="72" t="s">
        <v>307</v>
      </c>
      <c r="J2" s="74" t="s">
        <v>462</v>
      </c>
      <c r="K2" s="74" t="s">
        <v>472</v>
      </c>
      <c r="L2" s="54" t="s">
        <v>378</v>
      </c>
      <c r="M2" s="54" t="s">
        <v>365</v>
      </c>
      <c r="N2" s="75">
        <v>3716355</v>
      </c>
      <c r="O2" s="75">
        <v>0</v>
      </c>
      <c r="P2" s="54" t="s">
        <v>84</v>
      </c>
      <c r="Q2" s="76" t="s">
        <v>401</v>
      </c>
      <c r="R2" s="76" t="s">
        <v>476</v>
      </c>
      <c r="S2" s="77" t="s">
        <v>866</v>
      </c>
      <c r="T2" s="54" t="s">
        <v>918</v>
      </c>
      <c r="U2" s="54" t="s">
        <v>944</v>
      </c>
      <c r="V2" s="54" t="s">
        <v>261</v>
      </c>
      <c r="W2" s="54" t="s">
        <v>673</v>
      </c>
      <c r="X2" s="54" t="s">
        <v>47</v>
      </c>
      <c r="Y2" s="78" t="s">
        <v>438</v>
      </c>
      <c r="Z2" s="79" t="s">
        <v>671</v>
      </c>
      <c r="AA2" s="80" t="s">
        <v>175</v>
      </c>
      <c r="AB2" s="80"/>
      <c r="AC2" s="19" t="s">
        <v>670</v>
      </c>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c r="KU2" s="10"/>
      <c r="KV2" s="10"/>
      <c r="KW2" s="10"/>
      <c r="KX2" s="10"/>
      <c r="KY2" s="10"/>
      <c r="KZ2" s="10"/>
      <c r="LA2" s="10"/>
      <c r="LB2" s="10"/>
      <c r="LC2" s="10"/>
      <c r="LD2" s="10"/>
      <c r="LE2" s="10"/>
      <c r="LF2" s="10"/>
      <c r="LG2" s="10"/>
      <c r="LH2" s="10"/>
      <c r="LI2" s="10"/>
      <c r="LJ2" s="10"/>
      <c r="LK2" s="10"/>
      <c r="LL2" s="10"/>
      <c r="LM2" s="10"/>
      <c r="LN2" s="10"/>
      <c r="LO2" s="10"/>
      <c r="LP2" s="10"/>
      <c r="LQ2" s="10"/>
      <c r="LR2" s="10"/>
      <c r="LS2" s="10"/>
      <c r="LT2" s="10"/>
      <c r="LU2" s="10"/>
      <c r="LV2" s="10"/>
      <c r="LW2" s="10"/>
      <c r="LX2" s="10"/>
      <c r="LY2" s="10"/>
      <c r="LZ2" s="10"/>
      <c r="MA2" s="10"/>
      <c r="MB2" s="10"/>
      <c r="MC2" s="10"/>
      <c r="MD2" s="10"/>
      <c r="ME2" s="10"/>
      <c r="MF2" s="10"/>
      <c r="MG2" s="10"/>
      <c r="MH2" s="10"/>
      <c r="MI2" s="10"/>
      <c r="MJ2" s="10"/>
      <c r="MK2" s="10"/>
      <c r="ML2" s="10"/>
      <c r="MM2" s="10"/>
      <c r="MN2" s="10"/>
      <c r="MO2" s="10"/>
      <c r="MP2" s="10"/>
      <c r="MQ2" s="10"/>
      <c r="MR2" s="10"/>
      <c r="MS2" s="10"/>
      <c r="MT2" s="10"/>
      <c r="MU2" s="10"/>
      <c r="MV2" s="10"/>
      <c r="MW2" s="10"/>
      <c r="MX2" s="10"/>
      <c r="MY2" s="10"/>
      <c r="MZ2" s="10"/>
      <c r="NA2" s="10"/>
      <c r="NB2" s="10"/>
      <c r="NC2" s="10"/>
      <c r="ND2" s="10"/>
      <c r="NE2" s="10"/>
      <c r="NF2" s="10"/>
      <c r="NG2" s="10"/>
      <c r="NH2" s="10"/>
      <c r="NI2" s="10"/>
      <c r="NJ2" s="10"/>
      <c r="NK2" s="10"/>
      <c r="NL2" s="10"/>
      <c r="NM2" s="10"/>
      <c r="NN2" s="10"/>
      <c r="NO2" s="10"/>
      <c r="NP2" s="10"/>
      <c r="NQ2" s="10"/>
      <c r="NR2" s="10"/>
      <c r="NS2" s="10"/>
      <c r="NT2" s="10"/>
      <c r="NU2" s="10"/>
      <c r="NV2" s="10"/>
      <c r="NW2" s="10"/>
      <c r="NX2" s="10"/>
      <c r="NY2" s="10"/>
      <c r="NZ2" s="10"/>
      <c r="OA2" s="10"/>
      <c r="OB2" s="10"/>
      <c r="OC2" s="10"/>
      <c r="OD2" s="10"/>
      <c r="OE2" s="10"/>
      <c r="OF2" s="10"/>
      <c r="OG2" s="10"/>
      <c r="OH2" s="10"/>
      <c r="OI2" s="10"/>
      <c r="OJ2" s="10"/>
      <c r="OK2" s="10"/>
      <c r="OL2" s="10"/>
      <c r="OM2" s="10"/>
      <c r="ON2" s="10"/>
      <c r="OO2" s="10"/>
      <c r="OP2" s="10"/>
      <c r="OQ2" s="10"/>
      <c r="OR2" s="10"/>
      <c r="OS2" s="10"/>
      <c r="OT2" s="10"/>
      <c r="OU2" s="10"/>
      <c r="OV2" s="10"/>
      <c r="OW2" s="10"/>
      <c r="OX2" s="10"/>
      <c r="OY2" s="10"/>
      <c r="OZ2" s="10"/>
      <c r="PA2" s="10"/>
      <c r="PB2" s="10"/>
      <c r="PC2" s="10"/>
      <c r="PD2" s="10"/>
      <c r="PE2" s="10"/>
      <c r="PF2" s="10"/>
      <c r="PG2" s="10"/>
      <c r="PH2" s="10"/>
      <c r="PI2" s="10"/>
      <c r="PJ2" s="10"/>
      <c r="PK2" s="10"/>
      <c r="PL2" s="10"/>
      <c r="PM2" s="10"/>
      <c r="PN2" s="10"/>
      <c r="PO2" s="10"/>
      <c r="PP2" s="10"/>
      <c r="PQ2" s="10"/>
      <c r="PR2" s="10"/>
      <c r="PS2" s="10"/>
      <c r="PT2" s="10"/>
      <c r="PU2" s="10"/>
      <c r="PV2" s="10"/>
      <c r="PW2" s="10"/>
      <c r="PX2" s="10"/>
    </row>
    <row r="3" spans="1:440" s="10" customFormat="1" ht="96" customHeight="1" x14ac:dyDescent="0.55000000000000004">
      <c r="A3" s="14">
        <v>2</v>
      </c>
      <c r="B3" s="41" t="s">
        <v>8</v>
      </c>
      <c r="C3" s="41" t="s">
        <v>369</v>
      </c>
      <c r="D3" s="41" t="s">
        <v>313</v>
      </c>
      <c r="E3" s="41" t="s">
        <v>317</v>
      </c>
      <c r="F3" s="41" t="s">
        <v>895</v>
      </c>
      <c r="G3" s="14" t="s">
        <v>98</v>
      </c>
      <c r="H3" s="81" t="s">
        <v>101</v>
      </c>
      <c r="I3" s="42" t="s">
        <v>337</v>
      </c>
      <c r="J3" s="82" t="s">
        <v>463</v>
      </c>
      <c r="K3" s="82" t="s">
        <v>178</v>
      </c>
      <c r="L3" s="41" t="s">
        <v>10</v>
      </c>
      <c r="M3" s="41" t="s">
        <v>365</v>
      </c>
      <c r="N3" s="83">
        <v>4219200</v>
      </c>
      <c r="O3" s="83">
        <f>1345300+34000</f>
        <v>1379300</v>
      </c>
      <c r="P3" s="41" t="s">
        <v>85</v>
      </c>
      <c r="Q3" s="14" t="s">
        <v>422</v>
      </c>
      <c r="R3" s="44" t="s">
        <v>431</v>
      </c>
      <c r="S3" s="84" t="s">
        <v>730</v>
      </c>
      <c r="T3" s="41" t="s">
        <v>732</v>
      </c>
      <c r="U3" s="41" t="s">
        <v>610</v>
      </c>
      <c r="V3" s="41" t="s">
        <v>731</v>
      </c>
      <c r="W3" s="41" t="s">
        <v>733</v>
      </c>
      <c r="X3" s="14" t="s">
        <v>23</v>
      </c>
      <c r="Y3" s="14" t="s">
        <v>23</v>
      </c>
      <c r="Z3" s="45" t="s">
        <v>672</v>
      </c>
      <c r="AA3" s="46" t="s">
        <v>727</v>
      </c>
      <c r="AB3" s="46"/>
      <c r="AC3" s="14"/>
    </row>
    <row r="4" spans="1:440" s="6" customFormat="1" ht="81.75" customHeight="1" x14ac:dyDescent="0.55000000000000004">
      <c r="A4" s="19">
        <v>3</v>
      </c>
      <c r="B4" s="54" t="s">
        <v>260</v>
      </c>
      <c r="C4" s="54" t="s">
        <v>369</v>
      </c>
      <c r="D4" s="54" t="s">
        <v>313</v>
      </c>
      <c r="E4" s="54" t="s">
        <v>50</v>
      </c>
      <c r="F4" s="54" t="s">
        <v>185</v>
      </c>
      <c r="G4" s="72" t="s">
        <v>160</v>
      </c>
      <c r="H4" s="85" t="s">
        <v>161</v>
      </c>
      <c r="I4" s="72" t="s">
        <v>338</v>
      </c>
      <c r="J4" s="74" t="s">
        <v>464</v>
      </c>
      <c r="K4" s="74" t="s">
        <v>506</v>
      </c>
      <c r="L4" s="54" t="s">
        <v>10</v>
      </c>
      <c r="M4" s="54" t="s">
        <v>365</v>
      </c>
      <c r="N4" s="75">
        <v>5903100</v>
      </c>
      <c r="O4" s="75">
        <v>0</v>
      </c>
      <c r="P4" s="54" t="s">
        <v>85</v>
      </c>
      <c r="Q4" s="76" t="s">
        <v>45</v>
      </c>
      <c r="R4" s="76" t="s">
        <v>605</v>
      </c>
      <c r="S4" s="77" t="s">
        <v>867</v>
      </c>
      <c r="T4" s="54" t="s">
        <v>508</v>
      </c>
      <c r="U4" s="54" t="s">
        <v>619</v>
      </c>
      <c r="V4" s="54" t="s">
        <v>576</v>
      </c>
      <c r="W4" s="54" t="s">
        <v>594</v>
      </c>
      <c r="X4" s="19" t="s">
        <v>171</v>
      </c>
      <c r="Y4" s="19" t="s">
        <v>742</v>
      </c>
      <c r="Z4" s="60" t="s">
        <v>674</v>
      </c>
      <c r="AA4" s="65" t="s">
        <v>728</v>
      </c>
      <c r="AB4" s="65"/>
      <c r="AC4" s="19"/>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c r="NL4" s="10"/>
      <c r="NM4" s="10"/>
      <c r="NN4" s="10"/>
      <c r="NO4" s="10"/>
      <c r="NP4" s="10"/>
      <c r="NQ4" s="10"/>
      <c r="NR4" s="10"/>
      <c r="NS4" s="10"/>
      <c r="NT4" s="10"/>
      <c r="NU4" s="10"/>
      <c r="NV4" s="10"/>
      <c r="NW4" s="10"/>
      <c r="NX4" s="10"/>
      <c r="NY4" s="10"/>
      <c r="NZ4" s="10"/>
      <c r="OA4" s="10"/>
      <c r="OB4" s="10"/>
      <c r="OC4" s="10"/>
      <c r="OD4" s="10"/>
      <c r="OE4" s="10"/>
      <c r="OF4" s="10"/>
      <c r="OG4" s="10"/>
      <c r="OH4" s="10"/>
      <c r="OI4" s="10"/>
      <c r="OJ4" s="10"/>
      <c r="OK4" s="10"/>
      <c r="OL4" s="10"/>
      <c r="OM4" s="10"/>
      <c r="ON4" s="10"/>
      <c r="OO4" s="10"/>
      <c r="OP4" s="10"/>
      <c r="OQ4" s="10"/>
      <c r="OR4" s="10"/>
      <c r="OS4" s="10"/>
      <c r="OT4" s="10"/>
      <c r="OU4" s="10"/>
      <c r="OV4" s="10"/>
      <c r="OW4" s="10"/>
      <c r="OX4" s="10"/>
      <c r="OY4" s="10"/>
      <c r="OZ4" s="10"/>
      <c r="PA4" s="10"/>
      <c r="PB4" s="10"/>
      <c r="PC4" s="10"/>
      <c r="PD4" s="10"/>
      <c r="PE4" s="10"/>
      <c r="PF4" s="10"/>
      <c r="PG4" s="10"/>
      <c r="PH4" s="10"/>
      <c r="PI4" s="10"/>
      <c r="PJ4" s="10"/>
      <c r="PK4" s="10"/>
      <c r="PL4" s="10"/>
      <c r="PM4" s="10"/>
      <c r="PN4" s="10"/>
      <c r="PO4" s="10"/>
      <c r="PP4" s="10"/>
      <c r="PQ4" s="10"/>
      <c r="PR4" s="10"/>
      <c r="PS4" s="10"/>
      <c r="PT4" s="10"/>
      <c r="PU4" s="10"/>
      <c r="PV4" s="10"/>
      <c r="PW4" s="10"/>
      <c r="PX4" s="10"/>
    </row>
    <row r="5" spans="1:440" s="10" customFormat="1" ht="91.5" customHeight="1" x14ac:dyDescent="0.55000000000000004">
      <c r="A5" s="14">
        <v>4</v>
      </c>
      <c r="B5" s="41" t="s">
        <v>9</v>
      </c>
      <c r="C5" s="41" t="s">
        <v>369</v>
      </c>
      <c r="D5" s="41" t="s">
        <v>313</v>
      </c>
      <c r="E5" s="41" t="s">
        <v>50</v>
      </c>
      <c r="F5" s="41" t="s">
        <v>185</v>
      </c>
      <c r="G5" s="42" t="s">
        <v>160</v>
      </c>
      <c r="H5" s="86" t="s">
        <v>161</v>
      </c>
      <c r="I5" s="42" t="s">
        <v>338</v>
      </c>
      <c r="J5" s="82" t="s">
        <v>467</v>
      </c>
      <c r="K5" s="82" t="s">
        <v>509</v>
      </c>
      <c r="L5" s="41" t="s">
        <v>10</v>
      </c>
      <c r="M5" s="41" t="s">
        <v>365</v>
      </c>
      <c r="N5" s="83">
        <v>16578000</v>
      </c>
      <c r="O5" s="83">
        <v>0</v>
      </c>
      <c r="P5" s="41" t="s">
        <v>85</v>
      </c>
      <c r="Q5" s="14" t="s">
        <v>399</v>
      </c>
      <c r="R5" s="14" t="s">
        <v>412</v>
      </c>
      <c r="S5" s="84" t="s">
        <v>900</v>
      </c>
      <c r="T5" s="41" t="s">
        <v>882</v>
      </c>
      <c r="U5" s="41" t="s">
        <v>899</v>
      </c>
      <c r="V5" s="41" t="s">
        <v>743</v>
      </c>
      <c r="W5" s="41" t="s">
        <v>563</v>
      </c>
      <c r="X5" s="41" t="s">
        <v>171</v>
      </c>
      <c r="Y5" s="41" t="s">
        <v>522</v>
      </c>
      <c r="Z5" s="45" t="s">
        <v>675</v>
      </c>
      <c r="AA5" s="46" t="s">
        <v>729</v>
      </c>
      <c r="AB5" s="46"/>
      <c r="AC5" s="14" t="s">
        <v>744</v>
      </c>
    </row>
    <row r="6" spans="1:440" s="6" customFormat="1" ht="69.75" customHeight="1" x14ac:dyDescent="0.55000000000000004">
      <c r="A6" s="19">
        <v>5</v>
      </c>
      <c r="B6" s="54" t="s">
        <v>16</v>
      </c>
      <c r="C6" s="54" t="s">
        <v>369</v>
      </c>
      <c r="D6" s="54" t="s">
        <v>313</v>
      </c>
      <c r="E6" s="54" t="s">
        <v>50</v>
      </c>
      <c r="F6" s="54" t="s">
        <v>186</v>
      </c>
      <c r="G6" s="54" t="s">
        <v>137</v>
      </c>
      <c r="H6" s="129" t="s">
        <v>138</v>
      </c>
      <c r="I6" s="54" t="s">
        <v>324</v>
      </c>
      <c r="J6" s="74" t="s">
        <v>466</v>
      </c>
      <c r="K6" s="74" t="s">
        <v>510</v>
      </c>
      <c r="L6" s="54" t="s">
        <v>10</v>
      </c>
      <c r="M6" s="54" t="s">
        <v>745</v>
      </c>
      <c r="N6" s="75">
        <v>3239485</v>
      </c>
      <c r="O6" s="75">
        <v>0</v>
      </c>
      <c r="P6" s="54" t="s">
        <v>84</v>
      </c>
      <c r="Q6" s="76" t="s">
        <v>401</v>
      </c>
      <c r="R6" s="64" t="s">
        <v>408</v>
      </c>
      <c r="S6" s="77" t="s">
        <v>868</v>
      </c>
      <c r="T6" s="54" t="s">
        <v>511</v>
      </c>
      <c r="U6" s="54" t="s">
        <v>620</v>
      </c>
      <c r="V6" s="54" t="s">
        <v>600</v>
      </c>
      <c r="W6" s="54" t="s">
        <v>559</v>
      </c>
      <c r="X6" s="19" t="s">
        <v>171</v>
      </c>
      <c r="Y6" s="54" t="s">
        <v>439</v>
      </c>
      <c r="Z6" s="129" t="s">
        <v>676</v>
      </c>
      <c r="AA6" s="129" t="s">
        <v>746</v>
      </c>
      <c r="AB6" s="129"/>
      <c r="AC6" s="19"/>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10"/>
      <c r="NC6" s="10"/>
      <c r="ND6" s="10"/>
      <c r="NE6" s="10"/>
      <c r="NF6" s="10"/>
      <c r="NG6" s="10"/>
      <c r="NH6" s="10"/>
      <c r="NI6" s="10"/>
      <c r="NJ6" s="10"/>
      <c r="NK6" s="10"/>
      <c r="NL6" s="10"/>
      <c r="NM6" s="10"/>
      <c r="NN6" s="10"/>
      <c r="NO6" s="10"/>
      <c r="NP6" s="10"/>
      <c r="NQ6" s="10"/>
      <c r="NR6" s="10"/>
      <c r="NS6" s="10"/>
      <c r="NT6" s="10"/>
      <c r="NU6" s="10"/>
      <c r="NV6" s="10"/>
      <c r="NW6" s="10"/>
      <c r="NX6" s="10"/>
      <c r="NY6" s="10"/>
      <c r="NZ6" s="10"/>
      <c r="OA6" s="10"/>
      <c r="OB6" s="10"/>
      <c r="OC6" s="10"/>
      <c r="OD6" s="10"/>
      <c r="OE6" s="10"/>
      <c r="OF6" s="10"/>
      <c r="OG6" s="10"/>
      <c r="OH6" s="10"/>
      <c r="OI6" s="10"/>
      <c r="OJ6" s="10"/>
      <c r="OK6" s="10"/>
      <c r="OL6" s="10"/>
      <c r="OM6" s="10"/>
      <c r="ON6" s="10"/>
      <c r="OO6" s="10"/>
      <c r="OP6" s="10"/>
      <c r="OQ6" s="10"/>
      <c r="OR6" s="10"/>
      <c r="OS6" s="10"/>
      <c r="OT6" s="10"/>
      <c r="OU6" s="10"/>
      <c r="OV6" s="10"/>
      <c r="OW6" s="10"/>
      <c r="OX6" s="10"/>
      <c r="OY6" s="10"/>
      <c r="OZ6" s="10"/>
      <c r="PA6" s="10"/>
      <c r="PB6" s="10"/>
      <c r="PC6" s="10"/>
      <c r="PD6" s="10"/>
      <c r="PE6" s="10"/>
      <c r="PF6" s="10"/>
      <c r="PG6" s="10"/>
      <c r="PH6" s="10"/>
      <c r="PI6" s="10"/>
      <c r="PJ6" s="10"/>
      <c r="PK6" s="10"/>
      <c r="PL6" s="10"/>
      <c r="PM6" s="10"/>
      <c r="PN6" s="10"/>
      <c r="PO6" s="10"/>
      <c r="PP6" s="10"/>
      <c r="PQ6" s="10"/>
      <c r="PR6" s="10"/>
      <c r="PS6" s="10"/>
      <c r="PT6" s="10"/>
      <c r="PU6" s="10"/>
      <c r="PV6" s="10"/>
      <c r="PW6" s="10"/>
      <c r="PX6" s="10"/>
    </row>
    <row r="7" spans="1:440" s="10" customFormat="1" ht="76.5" x14ac:dyDescent="0.55000000000000004">
      <c r="A7" s="14">
        <v>6</v>
      </c>
      <c r="B7" s="41" t="s">
        <v>20</v>
      </c>
      <c r="C7" s="41" t="s">
        <v>369</v>
      </c>
      <c r="D7" s="41" t="s">
        <v>313</v>
      </c>
      <c r="E7" s="14" t="s">
        <v>50</v>
      </c>
      <c r="F7" s="14" t="s">
        <v>186</v>
      </c>
      <c r="G7" s="41" t="s">
        <v>143</v>
      </c>
      <c r="H7" s="130" t="s">
        <v>144</v>
      </c>
      <c r="I7" s="41" t="s">
        <v>325</v>
      </c>
      <c r="J7" s="82" t="s">
        <v>467</v>
      </c>
      <c r="K7" s="82" t="s">
        <v>512</v>
      </c>
      <c r="L7" s="41" t="s">
        <v>10</v>
      </c>
      <c r="M7" s="41" t="s">
        <v>752</v>
      </c>
      <c r="N7" s="83">
        <v>480262</v>
      </c>
      <c r="O7" s="83">
        <v>0</v>
      </c>
      <c r="P7" s="41" t="s">
        <v>84</v>
      </c>
      <c r="Q7" s="44" t="s">
        <v>403</v>
      </c>
      <c r="R7" s="44" t="s">
        <v>750</v>
      </c>
      <c r="S7" s="84" t="s">
        <v>513</v>
      </c>
      <c r="T7" s="41" t="s">
        <v>514</v>
      </c>
      <c r="U7" s="41" t="s">
        <v>621</v>
      </c>
      <c r="V7" s="41" t="s">
        <v>755</v>
      </c>
      <c r="W7" s="41" t="s">
        <v>553</v>
      </c>
      <c r="X7" s="14" t="s">
        <v>171</v>
      </c>
      <c r="Y7" s="41" t="s">
        <v>440</v>
      </c>
      <c r="Z7" s="130" t="s">
        <v>677</v>
      </c>
      <c r="AA7" s="130" t="s">
        <v>179</v>
      </c>
      <c r="AB7" s="130"/>
      <c r="AC7" s="14" t="s">
        <v>749</v>
      </c>
    </row>
    <row r="8" spans="1:440" s="6" customFormat="1" ht="94.5" customHeight="1" x14ac:dyDescent="0.55000000000000004">
      <c r="A8" s="19">
        <v>7</v>
      </c>
      <c r="B8" s="54" t="s">
        <v>21</v>
      </c>
      <c r="C8" s="54" t="s">
        <v>369</v>
      </c>
      <c r="D8" s="54" t="s">
        <v>313</v>
      </c>
      <c r="E8" s="54" t="s">
        <v>282</v>
      </c>
      <c r="F8" s="19" t="s">
        <v>186</v>
      </c>
      <c r="G8" s="54" t="s">
        <v>143</v>
      </c>
      <c r="H8" s="60" t="s">
        <v>144</v>
      </c>
      <c r="I8" s="54" t="s">
        <v>325</v>
      </c>
      <c r="J8" s="74" t="s">
        <v>467</v>
      </c>
      <c r="K8" s="74" t="s">
        <v>506</v>
      </c>
      <c r="L8" s="54" t="s">
        <v>10</v>
      </c>
      <c r="M8" s="54" t="s">
        <v>752</v>
      </c>
      <c r="N8" s="75">
        <v>94754</v>
      </c>
      <c r="O8" s="75">
        <v>0</v>
      </c>
      <c r="P8" s="54" t="s">
        <v>84</v>
      </c>
      <c r="Q8" s="76" t="s">
        <v>60</v>
      </c>
      <c r="R8" s="76" t="s">
        <v>421</v>
      </c>
      <c r="S8" s="77" t="s">
        <v>756</v>
      </c>
      <c r="T8" s="54" t="s">
        <v>515</v>
      </c>
      <c r="U8" s="54" t="s">
        <v>627</v>
      </c>
      <c r="V8" s="54" t="s">
        <v>540</v>
      </c>
      <c r="W8" s="78" t="s">
        <v>573</v>
      </c>
      <c r="X8" s="19" t="s">
        <v>23</v>
      </c>
      <c r="Y8" s="54" t="s">
        <v>23</v>
      </c>
      <c r="Z8" s="60" t="s">
        <v>678</v>
      </c>
      <c r="AA8" s="65" t="s">
        <v>748</v>
      </c>
      <c r="AB8" s="65"/>
      <c r="AC8" s="19"/>
      <c r="AD8" s="24"/>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c r="JU8" s="10"/>
      <c r="JV8" s="10"/>
      <c r="JW8" s="10"/>
      <c r="JX8" s="10"/>
      <c r="JY8" s="10"/>
      <c r="JZ8" s="10"/>
      <c r="KA8" s="10"/>
      <c r="KB8" s="10"/>
      <c r="KC8" s="10"/>
      <c r="KD8" s="10"/>
      <c r="KE8" s="10"/>
      <c r="KF8" s="10"/>
      <c r="KG8" s="10"/>
      <c r="KH8" s="10"/>
      <c r="KI8" s="10"/>
      <c r="KJ8" s="10"/>
      <c r="KK8" s="10"/>
      <c r="KL8" s="10"/>
      <c r="KM8" s="10"/>
      <c r="KN8" s="10"/>
      <c r="KO8" s="10"/>
      <c r="KP8" s="10"/>
      <c r="KQ8" s="10"/>
      <c r="KR8" s="10"/>
      <c r="KS8" s="10"/>
      <c r="KT8" s="10"/>
      <c r="KU8" s="10"/>
      <c r="KV8" s="10"/>
      <c r="KW8" s="10"/>
      <c r="KX8" s="10"/>
      <c r="KY8" s="10"/>
      <c r="KZ8" s="10"/>
      <c r="LA8" s="10"/>
      <c r="LB8" s="10"/>
      <c r="LC8" s="10"/>
      <c r="LD8" s="10"/>
      <c r="LE8" s="10"/>
      <c r="LF8" s="10"/>
      <c r="LG8" s="10"/>
      <c r="LH8" s="10"/>
      <c r="LI8" s="10"/>
      <c r="LJ8" s="10"/>
      <c r="LK8" s="10"/>
      <c r="LL8" s="10"/>
      <c r="LM8" s="10"/>
      <c r="LN8" s="10"/>
      <c r="LO8" s="10"/>
      <c r="LP8" s="10"/>
      <c r="LQ8" s="10"/>
      <c r="LR8" s="10"/>
      <c r="LS8" s="10"/>
      <c r="LT8" s="10"/>
      <c r="LU8" s="10"/>
      <c r="LV8" s="10"/>
      <c r="LW8" s="10"/>
      <c r="LX8" s="10"/>
      <c r="LY8" s="10"/>
      <c r="LZ8" s="10"/>
      <c r="MA8" s="10"/>
      <c r="MB8" s="10"/>
      <c r="MC8" s="10"/>
      <c r="MD8" s="10"/>
      <c r="ME8" s="10"/>
      <c r="MF8" s="10"/>
      <c r="MG8" s="10"/>
      <c r="MH8" s="10"/>
      <c r="MI8" s="10"/>
      <c r="MJ8" s="10"/>
      <c r="MK8" s="10"/>
      <c r="ML8" s="10"/>
      <c r="MM8" s="10"/>
      <c r="MN8" s="10"/>
      <c r="MO8" s="10"/>
      <c r="MP8" s="10"/>
      <c r="MQ8" s="10"/>
      <c r="MR8" s="10"/>
      <c r="MS8" s="10"/>
      <c r="MT8" s="10"/>
      <c r="MU8" s="10"/>
      <c r="MV8" s="10"/>
      <c r="MW8" s="10"/>
      <c r="MX8" s="10"/>
      <c r="MY8" s="10"/>
      <c r="MZ8" s="10"/>
      <c r="NA8" s="10"/>
      <c r="NB8" s="10"/>
      <c r="NC8" s="10"/>
      <c r="ND8" s="10"/>
      <c r="NE8" s="10"/>
      <c r="NF8" s="10"/>
      <c r="NG8" s="10"/>
      <c r="NH8" s="10"/>
      <c r="NI8" s="10"/>
      <c r="NJ8" s="10"/>
      <c r="NK8" s="10"/>
      <c r="NL8" s="10"/>
      <c r="NM8" s="10"/>
      <c r="NN8" s="10"/>
      <c r="NO8" s="10"/>
      <c r="NP8" s="10"/>
      <c r="NQ8" s="10"/>
      <c r="NR8" s="10"/>
      <c r="NS8" s="10"/>
      <c r="NT8" s="10"/>
      <c r="NU8" s="10"/>
      <c r="NV8" s="10"/>
      <c r="NW8" s="10"/>
      <c r="NX8" s="10"/>
      <c r="NY8" s="10"/>
      <c r="NZ8" s="10"/>
      <c r="OA8" s="10"/>
      <c r="OB8" s="10"/>
      <c r="OC8" s="10"/>
      <c r="OD8" s="10"/>
      <c r="OE8" s="10"/>
      <c r="OF8" s="10"/>
      <c r="OG8" s="10"/>
      <c r="OH8" s="10"/>
      <c r="OI8" s="10"/>
      <c r="OJ8" s="10"/>
      <c r="OK8" s="10"/>
      <c r="OL8" s="10"/>
      <c r="OM8" s="10"/>
      <c r="ON8" s="10"/>
      <c r="OO8" s="10"/>
      <c r="OP8" s="10"/>
      <c r="OQ8" s="10"/>
      <c r="OR8" s="10"/>
      <c r="OS8" s="10"/>
      <c r="OT8" s="10"/>
      <c r="OU8" s="10"/>
      <c r="OV8" s="10"/>
      <c r="OW8" s="10"/>
      <c r="OX8" s="10"/>
      <c r="OY8" s="10"/>
      <c r="OZ8" s="10"/>
      <c r="PA8" s="10"/>
      <c r="PB8" s="10"/>
      <c r="PC8" s="10"/>
      <c r="PD8" s="10"/>
      <c r="PE8" s="10"/>
      <c r="PF8" s="10"/>
      <c r="PG8" s="10"/>
      <c r="PH8" s="10"/>
      <c r="PI8" s="10"/>
      <c r="PJ8" s="10"/>
      <c r="PK8" s="10"/>
      <c r="PL8" s="10"/>
      <c r="PM8" s="10"/>
      <c r="PN8" s="10"/>
      <c r="PO8" s="10"/>
      <c r="PP8" s="10"/>
      <c r="PQ8" s="10"/>
      <c r="PR8" s="10"/>
      <c r="PS8" s="10"/>
      <c r="PT8" s="10"/>
      <c r="PU8" s="10"/>
      <c r="PV8" s="10"/>
      <c r="PW8" s="10"/>
      <c r="PX8" s="10"/>
    </row>
    <row r="9" spans="1:440" s="10" customFormat="1" ht="104.25" customHeight="1" x14ac:dyDescent="0.55000000000000004">
      <c r="A9" s="14">
        <v>8</v>
      </c>
      <c r="B9" s="41" t="s">
        <v>22</v>
      </c>
      <c r="C9" s="41" t="s">
        <v>369</v>
      </c>
      <c r="D9" s="41" t="s">
        <v>313</v>
      </c>
      <c r="E9" s="41" t="s">
        <v>283</v>
      </c>
      <c r="F9" s="14" t="s">
        <v>186</v>
      </c>
      <c r="G9" s="41" t="s">
        <v>143</v>
      </c>
      <c r="H9" s="45" t="s">
        <v>144</v>
      </c>
      <c r="I9" s="41" t="s">
        <v>325</v>
      </c>
      <c r="J9" s="82" t="s">
        <v>467</v>
      </c>
      <c r="K9" s="82" t="s">
        <v>506</v>
      </c>
      <c r="L9" s="41" t="s">
        <v>10</v>
      </c>
      <c r="M9" s="41" t="s">
        <v>752</v>
      </c>
      <c r="N9" s="83">
        <v>962370</v>
      </c>
      <c r="O9" s="83">
        <v>0</v>
      </c>
      <c r="P9" s="41" t="s">
        <v>84</v>
      </c>
      <c r="Q9" s="44" t="s">
        <v>405</v>
      </c>
      <c r="R9" s="44" t="s">
        <v>413</v>
      </c>
      <c r="S9" s="84" t="s">
        <v>833</v>
      </c>
      <c r="T9" s="41" t="s">
        <v>597</v>
      </c>
      <c r="U9" s="41" t="s">
        <v>616</v>
      </c>
      <c r="V9" s="41" t="s">
        <v>757</v>
      </c>
      <c r="W9" s="41" t="s">
        <v>957</v>
      </c>
      <c r="X9" s="14" t="s">
        <v>956</v>
      </c>
      <c r="Y9" s="41" t="s">
        <v>441</v>
      </c>
      <c r="Z9" s="45" t="s">
        <v>679</v>
      </c>
      <c r="AA9" s="45" t="s">
        <v>758</v>
      </c>
      <c r="AB9" s="46"/>
      <c r="AC9" s="14" t="s">
        <v>810</v>
      </c>
    </row>
    <row r="10" spans="1:440" s="6" customFormat="1" ht="105" customHeight="1" x14ac:dyDescent="0.55000000000000004">
      <c r="A10" s="19">
        <v>9</v>
      </c>
      <c r="B10" s="19" t="s">
        <v>40</v>
      </c>
      <c r="C10" s="54" t="s">
        <v>369</v>
      </c>
      <c r="D10" s="54" t="s">
        <v>313</v>
      </c>
      <c r="E10" s="19" t="s">
        <v>49</v>
      </c>
      <c r="F10" s="19" t="s">
        <v>186</v>
      </c>
      <c r="G10" s="19" t="s">
        <v>143</v>
      </c>
      <c r="H10" s="60" t="s">
        <v>144</v>
      </c>
      <c r="I10" s="19" t="s">
        <v>325</v>
      </c>
      <c r="J10" s="61" t="s">
        <v>467</v>
      </c>
      <c r="K10" s="61" t="s">
        <v>506</v>
      </c>
      <c r="L10" s="19" t="s">
        <v>10</v>
      </c>
      <c r="M10" s="54" t="s">
        <v>752</v>
      </c>
      <c r="N10" s="62">
        <v>2974472</v>
      </c>
      <c r="O10" s="62">
        <v>0</v>
      </c>
      <c r="P10" s="54" t="s">
        <v>84</v>
      </c>
      <c r="Q10" s="64" t="s">
        <v>400</v>
      </c>
      <c r="R10" s="64" t="s">
        <v>419</v>
      </c>
      <c r="S10" s="63" t="s">
        <v>176</v>
      </c>
      <c r="T10" s="19" t="s">
        <v>760</v>
      </c>
      <c r="U10" s="19" t="s">
        <v>628</v>
      </c>
      <c r="V10" s="19" t="s">
        <v>878</v>
      </c>
      <c r="W10" s="19" t="s">
        <v>560</v>
      </c>
      <c r="X10" s="19" t="s">
        <v>23</v>
      </c>
      <c r="Y10" s="19" t="s">
        <v>23</v>
      </c>
      <c r="Z10" s="60" t="s">
        <v>680</v>
      </c>
      <c r="AA10" s="65" t="s">
        <v>759</v>
      </c>
      <c r="AB10" s="65"/>
      <c r="AC10" s="19"/>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10"/>
      <c r="JS10" s="10"/>
      <c r="JT10" s="10"/>
      <c r="JU10" s="10"/>
      <c r="JV10" s="10"/>
      <c r="JW10" s="10"/>
      <c r="JX10" s="10"/>
      <c r="JY10" s="10"/>
      <c r="JZ10" s="10"/>
      <c r="KA10" s="10"/>
      <c r="KB10" s="10"/>
      <c r="KC10" s="10"/>
      <c r="KD10" s="10"/>
      <c r="KE10" s="10"/>
      <c r="KF10" s="10"/>
      <c r="KG10" s="10"/>
      <c r="KH10" s="10"/>
      <c r="KI10" s="10"/>
      <c r="KJ10" s="10"/>
      <c r="KK10" s="10"/>
      <c r="KL10" s="10"/>
      <c r="KM10" s="10"/>
      <c r="KN10" s="10"/>
      <c r="KO10" s="10"/>
      <c r="KP10" s="10"/>
      <c r="KQ10" s="10"/>
      <c r="KR10" s="10"/>
      <c r="KS10" s="10"/>
      <c r="KT10" s="10"/>
      <c r="KU10" s="10"/>
      <c r="KV10" s="10"/>
      <c r="KW10" s="10"/>
      <c r="KX10" s="10"/>
      <c r="KY10" s="10"/>
      <c r="KZ10" s="10"/>
      <c r="LA10" s="10"/>
      <c r="LB10" s="10"/>
      <c r="LC10" s="10"/>
      <c r="LD10" s="10"/>
      <c r="LE10" s="10"/>
      <c r="LF10" s="10"/>
      <c r="LG10" s="10"/>
      <c r="LH10" s="10"/>
      <c r="LI10" s="10"/>
      <c r="LJ10" s="10"/>
      <c r="LK10" s="10"/>
      <c r="LL10" s="10"/>
      <c r="LM10" s="10"/>
      <c r="LN10" s="10"/>
      <c r="LO10" s="10"/>
      <c r="LP10" s="10"/>
      <c r="LQ10" s="10"/>
      <c r="LR10" s="10"/>
      <c r="LS10" s="10"/>
      <c r="LT10" s="10"/>
      <c r="LU10" s="10"/>
      <c r="LV10" s="10"/>
      <c r="LW10" s="10"/>
      <c r="LX10" s="10"/>
      <c r="LY10" s="10"/>
      <c r="LZ10" s="10"/>
      <c r="MA10" s="10"/>
      <c r="MB10" s="10"/>
      <c r="MC10" s="10"/>
      <c r="MD10" s="10"/>
      <c r="ME10" s="10"/>
      <c r="MF10" s="10"/>
      <c r="MG10" s="10"/>
      <c r="MH10" s="10"/>
      <c r="MI10" s="10"/>
      <c r="MJ10" s="10"/>
      <c r="MK10" s="10"/>
      <c r="ML10" s="10"/>
      <c r="MM10" s="10"/>
      <c r="MN10" s="10"/>
      <c r="MO10" s="10"/>
      <c r="MP10" s="10"/>
      <c r="MQ10" s="10"/>
      <c r="MR10" s="10"/>
      <c r="MS10" s="10"/>
      <c r="MT10" s="10"/>
      <c r="MU10" s="10"/>
      <c r="MV10" s="10"/>
      <c r="MW10" s="10"/>
      <c r="MX10" s="10"/>
      <c r="MY10" s="10"/>
      <c r="MZ10" s="10"/>
      <c r="NA10" s="10"/>
      <c r="NB10" s="10"/>
      <c r="NC10" s="10"/>
      <c r="ND10" s="10"/>
      <c r="NE10" s="10"/>
      <c r="NF10" s="10"/>
      <c r="NG10" s="10"/>
      <c r="NH10" s="10"/>
      <c r="NI10" s="10"/>
      <c r="NJ10" s="10"/>
      <c r="NK10" s="10"/>
      <c r="NL10" s="10"/>
      <c r="NM10" s="10"/>
      <c r="NN10" s="10"/>
      <c r="NO10" s="10"/>
      <c r="NP10" s="10"/>
      <c r="NQ10" s="10"/>
      <c r="NR10" s="10"/>
      <c r="NS10" s="10"/>
      <c r="NT10" s="10"/>
      <c r="NU10" s="10"/>
      <c r="NV10" s="10"/>
      <c r="NW10" s="10"/>
      <c r="NX10" s="10"/>
      <c r="NY10" s="10"/>
      <c r="NZ10" s="10"/>
      <c r="OA10" s="10"/>
      <c r="OB10" s="10"/>
      <c r="OC10" s="10"/>
      <c r="OD10" s="10"/>
      <c r="OE10" s="10"/>
      <c r="OF10" s="10"/>
      <c r="OG10" s="10"/>
      <c r="OH10" s="10"/>
      <c r="OI10" s="10"/>
      <c r="OJ10" s="10"/>
      <c r="OK10" s="10"/>
      <c r="OL10" s="10"/>
      <c r="OM10" s="10"/>
      <c r="ON10" s="10"/>
      <c r="OO10" s="10"/>
      <c r="OP10" s="10"/>
      <c r="OQ10" s="10"/>
      <c r="OR10" s="10"/>
      <c r="OS10" s="10"/>
      <c r="OT10" s="10"/>
      <c r="OU10" s="10"/>
      <c r="OV10" s="10"/>
      <c r="OW10" s="10"/>
      <c r="OX10" s="10"/>
      <c r="OY10" s="10"/>
      <c r="OZ10" s="10"/>
      <c r="PA10" s="10"/>
      <c r="PB10" s="10"/>
      <c r="PC10" s="10"/>
      <c r="PD10" s="10"/>
      <c r="PE10" s="10"/>
      <c r="PF10" s="10"/>
      <c r="PG10" s="10"/>
      <c r="PH10" s="10"/>
      <c r="PI10" s="10"/>
      <c r="PJ10" s="10"/>
      <c r="PK10" s="10"/>
      <c r="PL10" s="10"/>
      <c r="PM10" s="10"/>
      <c r="PN10" s="10"/>
      <c r="PO10" s="10"/>
      <c r="PP10" s="10"/>
      <c r="PQ10" s="10"/>
      <c r="PR10" s="10"/>
      <c r="PS10" s="10"/>
      <c r="PT10" s="10"/>
      <c r="PU10" s="10"/>
      <c r="PV10" s="10"/>
      <c r="PW10" s="10"/>
      <c r="PX10" s="10"/>
    </row>
    <row r="11" spans="1:440" s="10" customFormat="1" ht="66" customHeight="1" x14ac:dyDescent="0.55000000000000004">
      <c r="A11" s="14">
        <v>10</v>
      </c>
      <c r="B11" s="14" t="s">
        <v>41</v>
      </c>
      <c r="C11" s="41" t="s">
        <v>369</v>
      </c>
      <c r="D11" s="41" t="s">
        <v>313</v>
      </c>
      <c r="E11" s="14" t="s">
        <v>50</v>
      </c>
      <c r="F11" s="14" t="s">
        <v>292</v>
      </c>
      <c r="G11" s="14" t="s">
        <v>149</v>
      </c>
      <c r="H11" s="45" t="s">
        <v>150</v>
      </c>
      <c r="I11" s="14" t="s">
        <v>326</v>
      </c>
      <c r="J11" s="25" t="s">
        <v>464</v>
      </c>
      <c r="K11" s="25" t="s">
        <v>465</v>
      </c>
      <c r="L11" s="41" t="s">
        <v>378</v>
      </c>
      <c r="M11" s="41" t="s">
        <v>752</v>
      </c>
      <c r="N11" s="16">
        <v>119517</v>
      </c>
      <c r="O11" s="16">
        <v>0</v>
      </c>
      <c r="P11" s="41" t="s">
        <v>84</v>
      </c>
      <c r="Q11" s="14" t="s">
        <v>45</v>
      </c>
      <c r="R11" s="14" t="s">
        <v>478</v>
      </c>
      <c r="S11" s="15" t="s">
        <v>477</v>
      </c>
      <c r="T11" s="14" t="s">
        <v>489</v>
      </c>
      <c r="U11" s="14" t="s">
        <v>23</v>
      </c>
      <c r="V11" s="14" t="s">
        <v>479</v>
      </c>
      <c r="W11" s="41" t="s">
        <v>578</v>
      </c>
      <c r="X11" s="14" t="s">
        <v>23</v>
      </c>
      <c r="Y11" s="41" t="s">
        <v>23</v>
      </c>
      <c r="Z11" s="45" t="s">
        <v>681</v>
      </c>
      <c r="AA11" s="46" t="s">
        <v>753</v>
      </c>
      <c r="AB11" s="46"/>
      <c r="AC11" s="14"/>
    </row>
    <row r="12" spans="1:440" s="6" customFormat="1" ht="93" customHeight="1" x14ac:dyDescent="0.55000000000000004">
      <c r="A12" s="19">
        <v>11</v>
      </c>
      <c r="B12" s="19" t="s">
        <v>62</v>
      </c>
      <c r="C12" s="54" t="s">
        <v>369</v>
      </c>
      <c r="D12" s="54" t="s">
        <v>313</v>
      </c>
      <c r="E12" s="19" t="s">
        <v>50</v>
      </c>
      <c r="F12" s="19" t="s">
        <v>187</v>
      </c>
      <c r="G12" s="19" t="s">
        <v>72</v>
      </c>
      <c r="H12" s="60" t="s">
        <v>77</v>
      </c>
      <c r="I12" s="19" t="s">
        <v>339</v>
      </c>
      <c r="J12" s="61" t="s">
        <v>468</v>
      </c>
      <c r="K12" s="61" t="s">
        <v>472</v>
      </c>
      <c r="L12" s="54" t="s">
        <v>378</v>
      </c>
      <c r="M12" s="19" t="s">
        <v>68</v>
      </c>
      <c r="N12" s="62">
        <v>231671</v>
      </c>
      <c r="O12" s="62">
        <v>0</v>
      </c>
      <c r="P12" s="54" t="s">
        <v>84</v>
      </c>
      <c r="Q12" s="64" t="s">
        <v>60</v>
      </c>
      <c r="R12" s="64" t="s">
        <v>424</v>
      </c>
      <c r="S12" s="87" t="s">
        <v>474</v>
      </c>
      <c r="T12" s="19" t="s">
        <v>587</v>
      </c>
      <c r="U12" s="19" t="s">
        <v>23</v>
      </c>
      <c r="V12" s="78" t="s">
        <v>586</v>
      </c>
      <c r="W12" s="19" t="s">
        <v>589</v>
      </c>
      <c r="X12" s="19" t="s">
        <v>23</v>
      </c>
      <c r="Y12" s="19" t="s">
        <v>23</v>
      </c>
      <c r="Z12" s="60" t="s">
        <v>682</v>
      </c>
      <c r="AA12" s="65" t="s">
        <v>228</v>
      </c>
      <c r="AB12" s="65" t="s">
        <v>809</v>
      </c>
      <c r="AC12" s="19" t="s">
        <v>808</v>
      </c>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0"/>
      <c r="NJ12" s="10"/>
      <c r="NK12" s="10"/>
      <c r="NL12" s="10"/>
      <c r="NM12" s="10"/>
      <c r="NN12" s="10"/>
      <c r="NO12" s="10"/>
      <c r="NP12" s="10"/>
      <c r="NQ12" s="10"/>
      <c r="NR12" s="10"/>
      <c r="NS12" s="10"/>
      <c r="NT12" s="10"/>
      <c r="NU12" s="10"/>
      <c r="NV12" s="10"/>
      <c r="NW12" s="10"/>
      <c r="NX12" s="10"/>
      <c r="NY12" s="10"/>
      <c r="NZ12" s="10"/>
      <c r="OA12" s="10"/>
      <c r="OB12" s="10"/>
      <c r="OC12" s="10"/>
      <c r="OD12" s="10"/>
      <c r="OE12" s="10"/>
      <c r="OF12" s="10"/>
      <c r="OG12" s="10"/>
      <c r="OH12" s="10"/>
      <c r="OI12" s="10"/>
      <c r="OJ12" s="10"/>
      <c r="OK12" s="10"/>
      <c r="OL12" s="10"/>
      <c r="OM12" s="10"/>
      <c r="ON12" s="10"/>
      <c r="OO12" s="10"/>
      <c r="OP12" s="10"/>
      <c r="OQ12" s="10"/>
      <c r="OR12" s="10"/>
      <c r="OS12" s="10"/>
      <c r="OT12" s="10"/>
      <c r="OU12" s="10"/>
      <c r="OV12" s="10"/>
      <c r="OW12" s="10"/>
      <c r="OX12" s="10"/>
      <c r="OY12" s="10"/>
      <c r="OZ12" s="10"/>
      <c r="PA12" s="10"/>
      <c r="PB12" s="10"/>
      <c r="PC12" s="10"/>
      <c r="PD12" s="10"/>
      <c r="PE12" s="10"/>
      <c r="PF12" s="10"/>
      <c r="PG12" s="10"/>
      <c r="PH12" s="10"/>
      <c r="PI12" s="10"/>
      <c r="PJ12" s="10"/>
      <c r="PK12" s="10"/>
      <c r="PL12" s="10"/>
      <c r="PM12" s="10"/>
      <c r="PN12" s="10"/>
      <c r="PO12" s="10"/>
      <c r="PP12" s="10"/>
      <c r="PQ12" s="10"/>
      <c r="PR12" s="10"/>
      <c r="PS12" s="10"/>
      <c r="PT12" s="10"/>
      <c r="PU12" s="10"/>
      <c r="PV12" s="10"/>
      <c r="PW12" s="10"/>
      <c r="PX12" s="10"/>
    </row>
    <row r="13" spans="1:440" s="8" customFormat="1" ht="126.6" customHeight="1" x14ac:dyDescent="0.55000000000000004">
      <c r="A13" s="14">
        <v>12</v>
      </c>
      <c r="B13" s="88" t="s">
        <v>63</v>
      </c>
      <c r="C13" s="26" t="s">
        <v>369</v>
      </c>
      <c r="D13" s="26" t="s">
        <v>313</v>
      </c>
      <c r="E13" s="88" t="s">
        <v>71</v>
      </c>
      <c r="F13" s="88" t="s">
        <v>188</v>
      </c>
      <c r="G13" s="88" t="s">
        <v>375</v>
      </c>
      <c r="H13" s="89" t="s">
        <v>78</v>
      </c>
      <c r="I13" s="88" t="s">
        <v>340</v>
      </c>
      <c r="J13" s="90" t="s">
        <v>465</v>
      </c>
      <c r="K13" s="90" t="s">
        <v>512</v>
      </c>
      <c r="L13" s="88" t="s">
        <v>10</v>
      </c>
      <c r="M13" s="88" t="s">
        <v>68</v>
      </c>
      <c r="N13" s="91">
        <v>2887250</v>
      </c>
      <c r="O13" s="91">
        <v>0</v>
      </c>
      <c r="P13" s="92" t="s">
        <v>85</v>
      </c>
      <c r="Q13" s="93" t="s">
        <v>422</v>
      </c>
      <c r="R13" s="93" t="s">
        <v>423</v>
      </c>
      <c r="S13" s="94" t="s">
        <v>516</v>
      </c>
      <c r="T13" s="88" t="s">
        <v>517</v>
      </c>
      <c r="U13" s="88" t="s">
        <v>23</v>
      </c>
      <c r="V13" s="88" t="s">
        <v>541</v>
      </c>
      <c r="W13" s="95" t="s">
        <v>588</v>
      </c>
      <c r="X13" s="88" t="s">
        <v>23</v>
      </c>
      <c r="Y13" s="92" t="s">
        <v>23</v>
      </c>
      <c r="Z13" s="89" t="s">
        <v>683</v>
      </c>
      <c r="AA13" s="96" t="s">
        <v>229</v>
      </c>
      <c r="AB13" s="96"/>
      <c r="AC13" s="14"/>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c r="JT13" s="10"/>
      <c r="JU13" s="10"/>
      <c r="JV13" s="10"/>
      <c r="JW13" s="10"/>
      <c r="JX13" s="10"/>
      <c r="JY13" s="10"/>
      <c r="JZ13" s="10"/>
      <c r="KA13" s="10"/>
      <c r="KB13" s="10"/>
      <c r="KC13" s="10"/>
      <c r="KD13" s="10"/>
      <c r="KE13" s="10"/>
      <c r="KF13" s="10"/>
      <c r="KG13" s="10"/>
      <c r="KH13" s="10"/>
      <c r="KI13" s="10"/>
      <c r="KJ13" s="10"/>
      <c r="KK13" s="10"/>
      <c r="KL13" s="10"/>
      <c r="KM13" s="10"/>
      <c r="KN13" s="10"/>
      <c r="KO13" s="10"/>
      <c r="KP13" s="10"/>
      <c r="KQ13" s="10"/>
      <c r="KR13" s="10"/>
      <c r="KS13" s="10"/>
      <c r="KT13" s="10"/>
      <c r="KU13" s="10"/>
      <c r="KV13" s="10"/>
      <c r="KW13" s="10"/>
      <c r="KX13" s="10"/>
      <c r="KY13" s="10"/>
      <c r="KZ13" s="10"/>
      <c r="LA13" s="10"/>
      <c r="LB13" s="10"/>
      <c r="LC13" s="10"/>
      <c r="LD13" s="10"/>
      <c r="LE13" s="10"/>
      <c r="LF13" s="10"/>
      <c r="LG13" s="10"/>
      <c r="LH13" s="10"/>
      <c r="LI13" s="10"/>
      <c r="LJ13" s="10"/>
      <c r="LK13" s="10"/>
      <c r="LL13" s="10"/>
      <c r="LM13" s="10"/>
      <c r="LN13" s="10"/>
      <c r="LO13" s="10"/>
      <c r="LP13" s="10"/>
      <c r="LQ13" s="10"/>
      <c r="LR13" s="10"/>
      <c r="LS13" s="10"/>
      <c r="LT13" s="10"/>
      <c r="LU13" s="10"/>
      <c r="LV13" s="10"/>
      <c r="LW13" s="10"/>
      <c r="LX13" s="10"/>
      <c r="LY13" s="10"/>
      <c r="LZ13" s="10"/>
      <c r="MA13" s="10"/>
      <c r="MB13" s="10"/>
      <c r="MC13" s="10"/>
      <c r="MD13" s="10"/>
      <c r="ME13" s="10"/>
      <c r="MF13" s="10"/>
      <c r="MG13" s="10"/>
      <c r="MH13" s="10"/>
      <c r="MI13" s="10"/>
      <c r="MJ13" s="10"/>
      <c r="MK13" s="10"/>
      <c r="ML13" s="10"/>
      <c r="MM13" s="10"/>
      <c r="MN13" s="10"/>
      <c r="MO13" s="10"/>
      <c r="MP13" s="10"/>
      <c r="MQ13" s="10"/>
      <c r="MR13" s="10"/>
      <c r="MS13" s="10"/>
      <c r="MT13" s="10"/>
      <c r="MU13" s="10"/>
      <c r="MV13" s="10"/>
      <c r="MW13" s="10"/>
      <c r="MX13" s="10"/>
      <c r="MY13" s="10"/>
      <c r="MZ13" s="10"/>
      <c r="NA13" s="10"/>
      <c r="NB13" s="10"/>
      <c r="NC13" s="10"/>
      <c r="ND13" s="10"/>
      <c r="NE13" s="10"/>
      <c r="NF13" s="10"/>
      <c r="NG13" s="10"/>
      <c r="NH13" s="10"/>
      <c r="NI13" s="10"/>
      <c r="NJ13" s="10"/>
      <c r="NK13" s="10"/>
      <c r="NL13" s="10"/>
      <c r="NM13" s="10"/>
      <c r="NN13" s="10"/>
      <c r="NO13" s="10"/>
      <c r="NP13" s="10"/>
      <c r="NQ13" s="10"/>
      <c r="NR13" s="10"/>
      <c r="NS13" s="10"/>
      <c r="NT13" s="10"/>
      <c r="NU13" s="10"/>
      <c r="NV13" s="10"/>
      <c r="NW13" s="10"/>
      <c r="NX13" s="10"/>
      <c r="NY13" s="10"/>
      <c r="NZ13" s="10"/>
      <c r="OA13" s="10"/>
      <c r="OB13" s="10"/>
      <c r="OC13" s="10"/>
      <c r="OD13" s="10"/>
      <c r="OE13" s="10"/>
      <c r="OF13" s="10"/>
      <c r="OG13" s="10"/>
      <c r="OH13" s="10"/>
      <c r="OI13" s="10"/>
      <c r="OJ13" s="10"/>
      <c r="OK13" s="10"/>
      <c r="OL13" s="10"/>
      <c r="OM13" s="10"/>
      <c r="ON13" s="10"/>
      <c r="OO13" s="10"/>
      <c r="OP13" s="10"/>
      <c r="OQ13" s="10"/>
      <c r="OR13" s="10"/>
      <c r="OS13" s="10"/>
      <c r="OT13" s="10"/>
      <c r="OU13" s="10"/>
      <c r="OV13" s="10"/>
      <c r="OW13" s="10"/>
      <c r="OX13" s="10"/>
      <c r="OY13" s="10"/>
      <c r="OZ13" s="10"/>
      <c r="PA13" s="10"/>
      <c r="PB13" s="10"/>
      <c r="PC13" s="10"/>
      <c r="PD13" s="10"/>
      <c r="PE13" s="10"/>
      <c r="PF13" s="10"/>
      <c r="PG13" s="10"/>
      <c r="PH13" s="10"/>
      <c r="PI13" s="10"/>
      <c r="PJ13" s="10"/>
      <c r="PK13" s="10"/>
      <c r="PL13" s="10"/>
      <c r="PM13" s="10"/>
      <c r="PN13" s="10"/>
      <c r="PO13" s="10"/>
      <c r="PP13" s="10"/>
      <c r="PQ13" s="10"/>
      <c r="PR13" s="10"/>
      <c r="PS13" s="10"/>
      <c r="PT13" s="10"/>
      <c r="PU13" s="10"/>
      <c r="PV13" s="10"/>
      <c r="PW13" s="10"/>
      <c r="PX13" s="10"/>
    </row>
    <row r="14" spans="1:440" s="6" customFormat="1" ht="43.5" customHeight="1" x14ac:dyDescent="0.55000000000000004">
      <c r="A14" s="19">
        <v>13</v>
      </c>
      <c r="B14" s="19" t="s">
        <v>87</v>
      </c>
      <c r="C14" s="54" t="s">
        <v>369</v>
      </c>
      <c r="D14" s="54" t="s">
        <v>313</v>
      </c>
      <c r="E14" s="19" t="s">
        <v>50</v>
      </c>
      <c r="F14" s="54" t="s">
        <v>323</v>
      </c>
      <c r="G14" s="19" t="s">
        <v>98</v>
      </c>
      <c r="H14" s="60" t="s">
        <v>101</v>
      </c>
      <c r="I14" s="19" t="s">
        <v>337</v>
      </c>
      <c r="J14" s="61" t="s">
        <v>465</v>
      </c>
      <c r="K14" s="61" t="s">
        <v>178</v>
      </c>
      <c r="L14" s="19" t="s">
        <v>10</v>
      </c>
      <c r="M14" s="54" t="s">
        <v>365</v>
      </c>
      <c r="N14" s="62">
        <v>250000</v>
      </c>
      <c r="O14" s="62">
        <v>0</v>
      </c>
      <c r="P14" s="19" t="s">
        <v>85</v>
      </c>
      <c r="Q14" s="19" t="s">
        <v>45</v>
      </c>
      <c r="R14" s="19" t="s">
        <v>162</v>
      </c>
      <c r="S14" s="63" t="s">
        <v>518</v>
      </c>
      <c r="T14" s="19" t="s">
        <v>181</v>
      </c>
      <c r="U14" s="19" t="s">
        <v>617</v>
      </c>
      <c r="V14" s="19" t="s">
        <v>551</v>
      </c>
      <c r="W14" s="54" t="s">
        <v>558</v>
      </c>
      <c r="X14" s="19" t="s">
        <v>23</v>
      </c>
      <c r="Y14" s="54" t="s">
        <v>23</v>
      </c>
      <c r="Z14" s="60" t="s">
        <v>684</v>
      </c>
      <c r="AA14" s="65" t="s">
        <v>312</v>
      </c>
      <c r="AB14" s="65"/>
      <c r="AC14" s="19"/>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c r="NG14" s="10"/>
      <c r="NH14" s="10"/>
      <c r="NI14" s="10"/>
      <c r="NJ14" s="10"/>
      <c r="NK14" s="10"/>
      <c r="NL14" s="10"/>
      <c r="NM14" s="10"/>
      <c r="NN14" s="10"/>
      <c r="NO14" s="10"/>
      <c r="NP14" s="10"/>
      <c r="NQ14" s="10"/>
      <c r="NR14" s="10"/>
      <c r="NS14" s="10"/>
      <c r="NT14" s="10"/>
      <c r="NU14" s="10"/>
      <c r="NV14" s="10"/>
      <c r="NW14" s="10"/>
      <c r="NX14" s="10"/>
      <c r="NY14" s="10"/>
      <c r="NZ14" s="10"/>
      <c r="OA14" s="10"/>
      <c r="OB14" s="10"/>
      <c r="OC14" s="10"/>
      <c r="OD14" s="10"/>
      <c r="OE14" s="10"/>
      <c r="OF14" s="10"/>
      <c r="OG14" s="10"/>
      <c r="OH14" s="10"/>
      <c r="OI14" s="10"/>
      <c r="OJ14" s="10"/>
      <c r="OK14" s="10"/>
      <c r="OL14" s="10"/>
      <c r="OM14" s="10"/>
      <c r="ON14" s="10"/>
      <c r="OO14" s="10"/>
      <c r="OP14" s="10"/>
      <c r="OQ14" s="10"/>
      <c r="OR14" s="10"/>
      <c r="OS14" s="10"/>
      <c r="OT14" s="10"/>
      <c r="OU14" s="10"/>
      <c r="OV14" s="10"/>
      <c r="OW14" s="10"/>
      <c r="OX14" s="10"/>
      <c r="OY14" s="10"/>
      <c r="OZ14" s="10"/>
      <c r="PA14" s="10"/>
      <c r="PB14" s="10"/>
      <c r="PC14" s="10"/>
      <c r="PD14" s="10"/>
      <c r="PE14" s="10"/>
      <c r="PF14" s="10"/>
      <c r="PG14" s="10"/>
      <c r="PH14" s="10"/>
      <c r="PI14" s="10"/>
      <c r="PJ14" s="10"/>
      <c r="PK14" s="10"/>
      <c r="PL14" s="10"/>
      <c r="PM14" s="10"/>
      <c r="PN14" s="10"/>
      <c r="PO14" s="10"/>
      <c r="PP14" s="10"/>
      <c r="PQ14" s="10"/>
      <c r="PR14" s="10"/>
      <c r="PS14" s="10"/>
      <c r="PT14" s="10"/>
      <c r="PU14" s="10"/>
      <c r="PV14" s="10"/>
      <c r="PW14" s="10"/>
      <c r="PX14" s="10"/>
    </row>
    <row r="15" spans="1:440" s="8" customFormat="1" ht="61.2" x14ac:dyDescent="0.55000000000000004">
      <c r="A15" s="14">
        <v>14</v>
      </c>
      <c r="B15" s="88" t="s">
        <v>91</v>
      </c>
      <c r="C15" s="26" t="s">
        <v>369</v>
      </c>
      <c r="D15" s="26" t="s">
        <v>313</v>
      </c>
      <c r="E15" s="88" t="s">
        <v>50</v>
      </c>
      <c r="F15" s="88" t="s">
        <v>187</v>
      </c>
      <c r="G15" s="88" t="s">
        <v>303</v>
      </c>
      <c r="H15" s="89" t="s">
        <v>104</v>
      </c>
      <c r="I15" s="88" t="s">
        <v>341</v>
      </c>
      <c r="J15" s="90" t="s">
        <v>466</v>
      </c>
      <c r="K15" s="90" t="s">
        <v>468</v>
      </c>
      <c r="L15" s="41" t="s">
        <v>378</v>
      </c>
      <c r="M15" s="88" t="s">
        <v>368</v>
      </c>
      <c r="N15" s="91">
        <v>469374</v>
      </c>
      <c r="O15" s="91">
        <v>0</v>
      </c>
      <c r="P15" s="88" t="s">
        <v>85</v>
      </c>
      <c r="Q15" s="93" t="s">
        <v>60</v>
      </c>
      <c r="R15" s="93" t="s">
        <v>411</v>
      </c>
      <c r="S15" s="94" t="s">
        <v>480</v>
      </c>
      <c r="T15" s="88" t="s">
        <v>481</v>
      </c>
      <c r="U15" s="88" t="s">
        <v>23</v>
      </c>
      <c r="V15" s="88" t="s">
        <v>579</v>
      </c>
      <c r="W15" s="41" t="s">
        <v>580</v>
      </c>
      <c r="X15" s="88" t="s">
        <v>23</v>
      </c>
      <c r="Y15" s="93" t="s">
        <v>23</v>
      </c>
      <c r="Z15" s="89" t="s">
        <v>685</v>
      </c>
      <c r="AA15" s="97" t="s">
        <v>230</v>
      </c>
      <c r="AB15" s="97"/>
      <c r="AC15" s="14"/>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c r="JT15" s="10"/>
      <c r="JU15" s="10"/>
      <c r="JV15" s="10"/>
      <c r="JW15" s="10"/>
      <c r="JX15" s="10"/>
      <c r="JY15" s="10"/>
      <c r="JZ15" s="10"/>
      <c r="KA15" s="10"/>
      <c r="KB15" s="10"/>
      <c r="KC15" s="10"/>
      <c r="KD15" s="10"/>
      <c r="KE15" s="10"/>
      <c r="KF15" s="10"/>
      <c r="KG15" s="10"/>
      <c r="KH15" s="10"/>
      <c r="KI15" s="10"/>
      <c r="KJ15" s="10"/>
      <c r="KK15" s="10"/>
      <c r="KL15" s="10"/>
      <c r="KM15" s="10"/>
      <c r="KN15" s="10"/>
      <c r="KO15" s="10"/>
      <c r="KP15" s="10"/>
      <c r="KQ15" s="10"/>
      <c r="KR15" s="10"/>
      <c r="KS15" s="10"/>
      <c r="KT15" s="10"/>
      <c r="KU15" s="10"/>
      <c r="KV15" s="10"/>
      <c r="KW15" s="10"/>
      <c r="KX15" s="10"/>
      <c r="KY15" s="10"/>
      <c r="KZ15" s="10"/>
      <c r="LA15" s="10"/>
      <c r="LB15" s="10"/>
      <c r="LC15" s="10"/>
      <c r="LD15" s="10"/>
      <c r="LE15" s="10"/>
      <c r="LF15" s="10"/>
      <c r="LG15" s="10"/>
      <c r="LH15" s="10"/>
      <c r="LI15" s="10"/>
      <c r="LJ15" s="10"/>
      <c r="LK15" s="10"/>
      <c r="LL15" s="10"/>
      <c r="LM15" s="10"/>
      <c r="LN15" s="10"/>
      <c r="LO15" s="10"/>
      <c r="LP15" s="10"/>
      <c r="LQ15" s="10"/>
      <c r="LR15" s="10"/>
      <c r="LS15" s="10"/>
      <c r="LT15" s="10"/>
      <c r="LU15" s="10"/>
      <c r="LV15" s="10"/>
      <c r="LW15" s="10"/>
      <c r="LX15" s="10"/>
      <c r="LY15" s="10"/>
      <c r="LZ15" s="10"/>
      <c r="MA15" s="10"/>
      <c r="MB15" s="10"/>
      <c r="MC15" s="10"/>
      <c r="MD15" s="10"/>
      <c r="ME15" s="10"/>
      <c r="MF15" s="10"/>
      <c r="MG15" s="10"/>
      <c r="MH15" s="10"/>
      <c r="MI15" s="10"/>
      <c r="MJ15" s="10"/>
      <c r="MK15" s="10"/>
      <c r="ML15" s="10"/>
      <c r="MM15" s="10"/>
      <c r="MN15" s="10"/>
      <c r="MO15" s="10"/>
      <c r="MP15" s="10"/>
      <c r="MQ15" s="10"/>
      <c r="MR15" s="10"/>
      <c r="MS15" s="10"/>
      <c r="MT15" s="10"/>
      <c r="MU15" s="10"/>
      <c r="MV15" s="10"/>
      <c r="MW15" s="10"/>
      <c r="MX15" s="10"/>
      <c r="MY15" s="10"/>
      <c r="MZ15" s="10"/>
      <c r="NA15" s="10"/>
      <c r="NB15" s="10"/>
      <c r="NC15" s="10"/>
      <c r="ND15" s="10"/>
      <c r="NE15" s="10"/>
      <c r="NF15" s="10"/>
      <c r="NG15" s="10"/>
      <c r="NH15" s="10"/>
      <c r="NI15" s="10"/>
      <c r="NJ15" s="10"/>
      <c r="NK15" s="10"/>
      <c r="NL15" s="10"/>
      <c r="NM15" s="10"/>
      <c r="NN15" s="10"/>
      <c r="NO15" s="10"/>
      <c r="NP15" s="10"/>
      <c r="NQ15" s="10"/>
      <c r="NR15" s="10"/>
      <c r="NS15" s="10"/>
      <c r="NT15" s="10"/>
      <c r="NU15" s="10"/>
      <c r="NV15" s="10"/>
      <c r="NW15" s="10"/>
      <c r="NX15" s="10"/>
      <c r="NY15" s="10"/>
      <c r="NZ15" s="10"/>
      <c r="OA15" s="10"/>
      <c r="OB15" s="10"/>
      <c r="OC15" s="10"/>
      <c r="OD15" s="10"/>
      <c r="OE15" s="10"/>
      <c r="OF15" s="10"/>
      <c r="OG15" s="10"/>
      <c r="OH15" s="10"/>
      <c r="OI15" s="10"/>
      <c r="OJ15" s="10"/>
      <c r="OK15" s="10"/>
      <c r="OL15" s="10"/>
      <c r="OM15" s="10"/>
      <c r="ON15" s="10"/>
      <c r="OO15" s="10"/>
      <c r="OP15" s="10"/>
      <c r="OQ15" s="10"/>
      <c r="OR15" s="10"/>
      <c r="OS15" s="10"/>
      <c r="OT15" s="10"/>
      <c r="OU15" s="10"/>
      <c r="OV15" s="10"/>
      <c r="OW15" s="10"/>
      <c r="OX15" s="10"/>
      <c r="OY15" s="10"/>
      <c r="OZ15" s="10"/>
      <c r="PA15" s="10"/>
      <c r="PB15" s="10"/>
      <c r="PC15" s="10"/>
      <c r="PD15" s="10"/>
      <c r="PE15" s="10"/>
      <c r="PF15" s="10"/>
      <c r="PG15" s="10"/>
      <c r="PH15" s="10"/>
      <c r="PI15" s="10"/>
      <c r="PJ15" s="10"/>
      <c r="PK15" s="10"/>
      <c r="PL15" s="10"/>
      <c r="PM15" s="10"/>
      <c r="PN15" s="10"/>
      <c r="PO15" s="10"/>
      <c r="PP15" s="10"/>
      <c r="PQ15" s="10"/>
      <c r="PR15" s="10"/>
      <c r="PS15" s="10"/>
      <c r="PT15" s="10"/>
      <c r="PU15" s="10"/>
      <c r="PV15" s="10"/>
      <c r="PW15" s="10"/>
      <c r="PX15" s="10"/>
    </row>
    <row r="16" spans="1:440" s="6" customFormat="1" ht="106.5" customHeight="1" x14ac:dyDescent="0.55000000000000004">
      <c r="A16" s="19">
        <v>15</v>
      </c>
      <c r="B16" s="54" t="s">
        <v>165</v>
      </c>
      <c r="C16" s="54" t="s">
        <v>370</v>
      </c>
      <c r="D16" s="54" t="s">
        <v>313</v>
      </c>
      <c r="E16" s="54" t="s">
        <v>284</v>
      </c>
      <c r="F16" s="54" t="s">
        <v>190</v>
      </c>
      <c r="G16" s="72" t="s">
        <v>128</v>
      </c>
      <c r="H16" s="131" t="s">
        <v>129</v>
      </c>
      <c r="I16" s="72" t="s">
        <v>342</v>
      </c>
      <c r="J16" s="74" t="s">
        <v>462</v>
      </c>
      <c r="K16" s="74" t="s">
        <v>506</v>
      </c>
      <c r="L16" s="54" t="s">
        <v>10</v>
      </c>
      <c r="M16" s="54" t="s">
        <v>365</v>
      </c>
      <c r="N16" s="75">
        <v>4189400</v>
      </c>
      <c r="O16" s="75">
        <v>0</v>
      </c>
      <c r="P16" s="54" t="s">
        <v>84</v>
      </c>
      <c r="Q16" s="76" t="s">
        <v>403</v>
      </c>
      <c r="R16" s="76" t="s">
        <v>750</v>
      </c>
      <c r="S16" s="77" t="s">
        <v>901</v>
      </c>
      <c r="T16" s="54" t="s">
        <v>521</v>
      </c>
      <c r="U16" s="98" t="s">
        <v>954</v>
      </c>
      <c r="V16" s="54" t="s">
        <v>543</v>
      </c>
      <c r="W16" s="54" t="s">
        <v>555</v>
      </c>
      <c r="X16" s="19" t="s">
        <v>171</v>
      </c>
      <c r="Y16" s="54" t="s">
        <v>443</v>
      </c>
      <c r="Z16" s="129" t="s">
        <v>689</v>
      </c>
      <c r="AA16" s="60" t="s">
        <v>270</v>
      </c>
      <c r="AB16" s="129"/>
      <c r="AC16" s="19" t="s">
        <v>305</v>
      </c>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10"/>
      <c r="NH16" s="10"/>
      <c r="NI16" s="10"/>
      <c r="NJ16" s="10"/>
      <c r="NK16" s="10"/>
      <c r="NL16" s="10"/>
      <c r="NM16" s="10"/>
      <c r="NN16" s="10"/>
      <c r="NO16" s="10"/>
      <c r="NP16" s="10"/>
      <c r="NQ16" s="10"/>
      <c r="NR16" s="10"/>
      <c r="NS16" s="10"/>
      <c r="NT16" s="10"/>
      <c r="NU16" s="10"/>
      <c r="NV16" s="10"/>
      <c r="NW16" s="10"/>
      <c r="NX16" s="10"/>
      <c r="NY16" s="10"/>
      <c r="NZ16" s="10"/>
      <c r="OA16" s="10"/>
      <c r="OB16" s="10"/>
      <c r="OC16" s="10"/>
      <c r="OD16" s="10"/>
      <c r="OE16" s="10"/>
      <c r="OF16" s="10"/>
      <c r="OG16" s="10"/>
      <c r="OH16" s="10"/>
      <c r="OI16" s="10"/>
      <c r="OJ16" s="10"/>
      <c r="OK16" s="10"/>
      <c r="OL16" s="10"/>
      <c r="OM16" s="10"/>
      <c r="ON16" s="10"/>
      <c r="OO16" s="10"/>
      <c r="OP16" s="10"/>
      <c r="OQ16" s="10"/>
      <c r="OR16" s="10"/>
      <c r="OS16" s="10"/>
      <c r="OT16" s="10"/>
      <c r="OU16" s="10"/>
      <c r="OV16" s="10"/>
      <c r="OW16" s="10"/>
      <c r="OX16" s="10"/>
      <c r="OY16" s="10"/>
      <c r="OZ16" s="10"/>
      <c r="PA16" s="10"/>
      <c r="PB16" s="10"/>
      <c r="PC16" s="10"/>
      <c r="PD16" s="10"/>
      <c r="PE16" s="10"/>
      <c r="PF16" s="10"/>
      <c r="PG16" s="10"/>
      <c r="PH16" s="10"/>
      <c r="PI16" s="10"/>
      <c r="PJ16" s="10"/>
      <c r="PK16" s="10"/>
      <c r="PL16" s="10"/>
      <c r="PM16" s="10"/>
      <c r="PN16" s="10"/>
      <c r="PO16" s="10"/>
      <c r="PP16" s="10"/>
      <c r="PQ16" s="10"/>
      <c r="PR16" s="10"/>
      <c r="PS16" s="10"/>
      <c r="PT16" s="10"/>
      <c r="PU16" s="10"/>
      <c r="PV16" s="10"/>
      <c r="PW16" s="10"/>
      <c r="PX16" s="10"/>
    </row>
    <row r="17" spans="1:440" s="10" customFormat="1" ht="109.5" customHeight="1" x14ac:dyDescent="0.55000000000000004">
      <c r="A17" s="14">
        <v>16</v>
      </c>
      <c r="B17" s="41" t="s">
        <v>11</v>
      </c>
      <c r="C17" s="14" t="s">
        <v>370</v>
      </c>
      <c r="D17" s="41" t="s">
        <v>313</v>
      </c>
      <c r="E17" s="41" t="s">
        <v>284</v>
      </c>
      <c r="F17" s="41" t="s">
        <v>190</v>
      </c>
      <c r="G17" s="42" t="s">
        <v>130</v>
      </c>
      <c r="H17" s="132" t="s">
        <v>131</v>
      </c>
      <c r="I17" s="42" t="s">
        <v>343</v>
      </c>
      <c r="J17" s="82" t="s">
        <v>465</v>
      </c>
      <c r="K17" s="82" t="s">
        <v>512</v>
      </c>
      <c r="L17" s="41" t="s">
        <v>10</v>
      </c>
      <c r="M17" s="41" t="s">
        <v>365</v>
      </c>
      <c r="N17" s="83">
        <v>20057000</v>
      </c>
      <c r="O17" s="83">
        <v>0</v>
      </c>
      <c r="P17" s="41" t="s">
        <v>84</v>
      </c>
      <c r="Q17" s="44" t="s">
        <v>401</v>
      </c>
      <c r="R17" s="44" t="s">
        <v>410</v>
      </c>
      <c r="S17" s="84" t="s">
        <v>869</v>
      </c>
      <c r="T17" s="100" t="s">
        <v>584</v>
      </c>
      <c r="U17" s="41" t="s">
        <v>955</v>
      </c>
      <c r="V17" s="41" t="s">
        <v>545</v>
      </c>
      <c r="W17" s="100" t="s">
        <v>595</v>
      </c>
      <c r="X17" s="100" t="s">
        <v>585</v>
      </c>
      <c r="Y17" s="41" t="s">
        <v>444</v>
      </c>
      <c r="Z17" s="130" t="s">
        <v>693</v>
      </c>
      <c r="AA17" s="130" t="s">
        <v>231</v>
      </c>
      <c r="AB17" s="130"/>
      <c r="AC17" s="14"/>
    </row>
    <row r="18" spans="1:440" s="6" customFormat="1" ht="101.25" customHeight="1" x14ac:dyDescent="0.55000000000000004">
      <c r="A18" s="19">
        <v>17</v>
      </c>
      <c r="B18" s="54" t="s">
        <v>13</v>
      </c>
      <c r="C18" s="54" t="s">
        <v>370</v>
      </c>
      <c r="D18" s="54" t="s">
        <v>313</v>
      </c>
      <c r="E18" s="54" t="s">
        <v>285</v>
      </c>
      <c r="F18" s="54" t="s">
        <v>190</v>
      </c>
      <c r="G18" s="54" t="s">
        <v>448</v>
      </c>
      <c r="H18" s="129" t="s">
        <v>449</v>
      </c>
      <c r="I18" s="54" t="s">
        <v>450</v>
      </c>
      <c r="J18" s="74" t="s">
        <v>463</v>
      </c>
      <c r="K18" s="74" t="s">
        <v>510</v>
      </c>
      <c r="L18" s="54" t="s">
        <v>10</v>
      </c>
      <c r="M18" s="54" t="s">
        <v>365</v>
      </c>
      <c r="N18" s="75">
        <v>1973500</v>
      </c>
      <c r="O18" s="75">
        <v>0</v>
      </c>
      <c r="P18" s="54" t="s">
        <v>84</v>
      </c>
      <c r="Q18" s="76" t="s">
        <v>403</v>
      </c>
      <c r="R18" s="76" t="s">
        <v>410</v>
      </c>
      <c r="S18" s="77" t="s">
        <v>870</v>
      </c>
      <c r="T18" s="54" t="s">
        <v>523</v>
      </c>
      <c r="U18" s="54" t="s">
        <v>622</v>
      </c>
      <c r="V18" s="54" t="s">
        <v>544</v>
      </c>
      <c r="W18" s="54" t="s">
        <v>945</v>
      </c>
      <c r="X18" s="19" t="s">
        <v>171</v>
      </c>
      <c r="Y18" s="19" t="s">
        <v>451</v>
      </c>
      <c r="Z18" s="129" t="s">
        <v>690</v>
      </c>
      <c r="AA18" s="129" t="s">
        <v>775</v>
      </c>
      <c r="AB18" s="129"/>
      <c r="AC18" s="19"/>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row>
    <row r="19" spans="1:440" s="10" customFormat="1" ht="135.75" customHeight="1" x14ac:dyDescent="0.55000000000000004">
      <c r="A19" s="14">
        <v>18</v>
      </c>
      <c r="B19" s="41" t="s">
        <v>243</v>
      </c>
      <c r="C19" s="14" t="s">
        <v>370</v>
      </c>
      <c r="D19" s="41" t="s">
        <v>313</v>
      </c>
      <c r="E19" s="41" t="s">
        <v>286</v>
      </c>
      <c r="F19" s="41" t="s">
        <v>185</v>
      </c>
      <c r="G19" s="41" t="s">
        <v>132</v>
      </c>
      <c r="H19" s="45" t="s">
        <v>133</v>
      </c>
      <c r="I19" s="41" t="s">
        <v>344</v>
      </c>
      <c r="J19" s="82" t="s">
        <v>466</v>
      </c>
      <c r="K19" s="82" t="s">
        <v>472</v>
      </c>
      <c r="L19" s="41" t="s">
        <v>378</v>
      </c>
      <c r="M19" s="41" t="s">
        <v>365</v>
      </c>
      <c r="N19" s="101">
        <v>1519258</v>
      </c>
      <c r="O19" s="83">
        <v>0</v>
      </c>
      <c r="P19" s="41" t="s">
        <v>84</v>
      </c>
      <c r="Q19" s="102" t="s">
        <v>45</v>
      </c>
      <c r="R19" s="102" t="s">
        <v>432</v>
      </c>
      <c r="S19" s="103" t="s">
        <v>814</v>
      </c>
      <c r="T19" s="41" t="s">
        <v>883</v>
      </c>
      <c r="U19" s="41" t="s">
        <v>623</v>
      </c>
      <c r="V19" s="95" t="s">
        <v>483</v>
      </c>
      <c r="W19" s="41" t="s">
        <v>557</v>
      </c>
      <c r="X19" s="95" t="s">
        <v>47</v>
      </c>
      <c r="Y19" s="41" t="s">
        <v>447</v>
      </c>
      <c r="Z19" s="45" t="s">
        <v>691</v>
      </c>
      <c r="AA19" s="46" t="s">
        <v>232</v>
      </c>
      <c r="AB19" s="46"/>
      <c r="AC19" s="14" t="s">
        <v>484</v>
      </c>
    </row>
    <row r="20" spans="1:440" s="6" customFormat="1" ht="128.25" customHeight="1" x14ac:dyDescent="0.55000000000000004">
      <c r="A20" s="19">
        <v>19</v>
      </c>
      <c r="B20" s="54" t="s">
        <v>244</v>
      </c>
      <c r="C20" s="54" t="s">
        <v>370</v>
      </c>
      <c r="D20" s="54" t="s">
        <v>313</v>
      </c>
      <c r="E20" s="54" t="s">
        <v>287</v>
      </c>
      <c r="F20" s="54" t="s">
        <v>185</v>
      </c>
      <c r="G20" s="54" t="s">
        <v>132</v>
      </c>
      <c r="H20" s="60" t="s">
        <v>133</v>
      </c>
      <c r="I20" s="54" t="s">
        <v>344</v>
      </c>
      <c r="J20" s="74" t="s">
        <v>465</v>
      </c>
      <c r="K20" s="74" t="s">
        <v>510</v>
      </c>
      <c r="L20" s="54" t="s">
        <v>10</v>
      </c>
      <c r="M20" s="54" t="s">
        <v>365</v>
      </c>
      <c r="N20" s="104">
        <v>13264604</v>
      </c>
      <c r="O20" s="75">
        <v>0</v>
      </c>
      <c r="P20" s="54" t="s">
        <v>84</v>
      </c>
      <c r="Q20" s="76" t="s">
        <v>399</v>
      </c>
      <c r="R20" s="76" t="s">
        <v>404</v>
      </c>
      <c r="S20" s="77" t="s">
        <v>903</v>
      </c>
      <c r="T20" s="54" t="s">
        <v>902</v>
      </c>
      <c r="U20" s="54" t="s">
        <v>921</v>
      </c>
      <c r="V20" s="54" t="s">
        <v>261</v>
      </c>
      <c r="W20" s="78" t="s">
        <v>561</v>
      </c>
      <c r="X20" s="19" t="s">
        <v>524</v>
      </c>
      <c r="Y20" s="54" t="s">
        <v>447</v>
      </c>
      <c r="Z20" s="60" t="s">
        <v>692</v>
      </c>
      <c r="AA20" s="65" t="s">
        <v>233</v>
      </c>
      <c r="AB20" s="65"/>
      <c r="AC20" s="19"/>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c r="NZ20" s="10"/>
      <c r="OA20" s="10"/>
      <c r="OB20" s="10"/>
      <c r="OC20" s="10"/>
      <c r="OD20" s="10"/>
      <c r="OE20" s="10"/>
      <c r="OF20" s="10"/>
      <c r="OG20" s="10"/>
      <c r="OH20" s="10"/>
      <c r="OI20" s="10"/>
      <c r="OJ20" s="10"/>
      <c r="OK20" s="10"/>
      <c r="OL20" s="10"/>
      <c r="OM20" s="10"/>
      <c r="ON20" s="10"/>
      <c r="OO20" s="10"/>
      <c r="OP20" s="10"/>
      <c r="OQ20" s="10"/>
      <c r="OR20" s="10"/>
      <c r="OS20" s="10"/>
      <c r="OT20" s="10"/>
      <c r="OU20" s="10"/>
      <c r="OV20" s="10"/>
      <c r="OW20" s="10"/>
      <c r="OX20" s="10"/>
      <c r="OY20" s="10"/>
      <c r="OZ20" s="10"/>
      <c r="PA20" s="10"/>
      <c r="PB20" s="10"/>
      <c r="PC20" s="10"/>
      <c r="PD20" s="10"/>
      <c r="PE20" s="10"/>
      <c r="PF20" s="10"/>
      <c r="PG20" s="10"/>
      <c r="PH20" s="10"/>
      <c r="PI20" s="10"/>
      <c r="PJ20" s="10"/>
      <c r="PK20" s="10"/>
      <c r="PL20" s="10"/>
      <c r="PM20" s="10"/>
      <c r="PN20" s="10"/>
      <c r="PO20" s="10"/>
      <c r="PP20" s="10"/>
      <c r="PQ20" s="10"/>
      <c r="PR20" s="10"/>
      <c r="PS20" s="10"/>
      <c r="PT20" s="10"/>
      <c r="PU20" s="10"/>
      <c r="PV20" s="10"/>
      <c r="PW20" s="10"/>
      <c r="PX20" s="10"/>
    </row>
    <row r="21" spans="1:440" s="10" customFormat="1" ht="87" customHeight="1" x14ac:dyDescent="0.55000000000000004">
      <c r="A21" s="14">
        <v>20</v>
      </c>
      <c r="B21" s="41" t="s">
        <v>14</v>
      </c>
      <c r="C21" s="14" t="s">
        <v>370</v>
      </c>
      <c r="D21" s="41" t="s">
        <v>313</v>
      </c>
      <c r="E21" s="41" t="s">
        <v>288</v>
      </c>
      <c r="F21" s="41" t="s">
        <v>191</v>
      </c>
      <c r="G21" s="41" t="s">
        <v>301</v>
      </c>
      <c r="H21" s="130" t="s">
        <v>134</v>
      </c>
      <c r="I21" s="41" t="s">
        <v>345</v>
      </c>
      <c r="J21" s="82" t="s">
        <v>464</v>
      </c>
      <c r="K21" s="82" t="s">
        <v>512</v>
      </c>
      <c r="L21" s="41" t="s">
        <v>10</v>
      </c>
      <c r="M21" s="41" t="s">
        <v>365</v>
      </c>
      <c r="N21" s="83">
        <v>8334400</v>
      </c>
      <c r="O21" s="83">
        <v>0</v>
      </c>
      <c r="P21" s="41" t="s">
        <v>84</v>
      </c>
      <c r="Q21" s="44" t="s">
        <v>401</v>
      </c>
      <c r="R21" s="44" t="s">
        <v>408</v>
      </c>
      <c r="S21" s="84" t="s">
        <v>926</v>
      </c>
      <c r="T21" s="41" t="s">
        <v>525</v>
      </c>
      <c r="U21" s="41" t="s">
        <v>925</v>
      </c>
      <c r="V21" s="41" t="s">
        <v>261</v>
      </c>
      <c r="W21" s="41" t="s">
        <v>562</v>
      </c>
      <c r="X21" s="14" t="s">
        <v>171</v>
      </c>
      <c r="Y21" s="41" t="s">
        <v>445</v>
      </c>
      <c r="Z21" s="45" t="s">
        <v>694</v>
      </c>
      <c r="AA21" s="130" t="s">
        <v>776</v>
      </c>
      <c r="AB21" s="130"/>
      <c r="AC21" s="14"/>
    </row>
    <row r="22" spans="1:440" s="6" customFormat="1" ht="112.5" customHeight="1" x14ac:dyDescent="0.55000000000000004">
      <c r="A22" s="19">
        <v>21</v>
      </c>
      <c r="B22" s="54" t="s">
        <v>17</v>
      </c>
      <c r="C22" s="54" t="s">
        <v>370</v>
      </c>
      <c r="D22" s="54" t="s">
        <v>313</v>
      </c>
      <c r="E22" s="54" t="s">
        <v>18</v>
      </c>
      <c r="F22" s="54" t="s">
        <v>192</v>
      </c>
      <c r="G22" s="54" t="s">
        <v>139</v>
      </c>
      <c r="H22" s="129" t="s">
        <v>140</v>
      </c>
      <c r="I22" s="54" t="s">
        <v>327</v>
      </c>
      <c r="J22" s="74" t="s">
        <v>466</v>
      </c>
      <c r="K22" s="74" t="s">
        <v>526</v>
      </c>
      <c r="L22" s="54" t="s">
        <v>10</v>
      </c>
      <c r="M22" s="54" t="s">
        <v>745</v>
      </c>
      <c r="N22" s="75">
        <v>5370596</v>
      </c>
      <c r="O22" s="75">
        <v>0</v>
      </c>
      <c r="P22" s="54" t="s">
        <v>84</v>
      </c>
      <c r="Q22" s="76" t="s">
        <v>401</v>
      </c>
      <c r="R22" s="64" t="s">
        <v>408</v>
      </c>
      <c r="S22" s="77" t="s">
        <v>950</v>
      </c>
      <c r="T22" s="54" t="s">
        <v>951</v>
      </c>
      <c r="U22" s="54" t="s">
        <v>927</v>
      </c>
      <c r="V22" s="54" t="s">
        <v>601</v>
      </c>
      <c r="W22" s="54" t="s">
        <v>554</v>
      </c>
      <c r="X22" s="19" t="s">
        <v>171</v>
      </c>
      <c r="Y22" s="54" t="s">
        <v>446</v>
      </c>
      <c r="Z22" s="129" t="s">
        <v>695</v>
      </c>
      <c r="AA22" s="129" t="s">
        <v>227</v>
      </c>
      <c r="AB22" s="129"/>
      <c r="AC22" s="19"/>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10"/>
      <c r="NH22" s="10"/>
      <c r="NI22" s="10"/>
      <c r="NJ22" s="10"/>
      <c r="NK22" s="10"/>
      <c r="NL22" s="10"/>
      <c r="NM22" s="10"/>
      <c r="NN22" s="10"/>
      <c r="NO22" s="10"/>
      <c r="NP22" s="10"/>
      <c r="NQ22" s="10"/>
      <c r="NR22" s="10"/>
      <c r="NS22" s="10"/>
      <c r="NT22" s="10"/>
      <c r="NU22" s="10"/>
      <c r="NV22" s="10"/>
      <c r="NW22" s="10"/>
      <c r="NX22" s="10"/>
      <c r="NY22" s="10"/>
      <c r="NZ22" s="10"/>
      <c r="OA22" s="10"/>
      <c r="OB22" s="10"/>
      <c r="OC22" s="10"/>
      <c r="OD22" s="10"/>
      <c r="OE22" s="10"/>
      <c r="OF22" s="10"/>
      <c r="OG22" s="10"/>
      <c r="OH22" s="10"/>
      <c r="OI22" s="10"/>
      <c r="OJ22" s="10"/>
      <c r="OK22" s="10"/>
      <c r="OL22" s="10"/>
      <c r="OM22" s="10"/>
      <c r="ON22" s="10"/>
      <c r="OO22" s="10"/>
      <c r="OP22" s="10"/>
      <c r="OQ22" s="10"/>
      <c r="OR22" s="10"/>
      <c r="OS22" s="10"/>
      <c r="OT22" s="10"/>
      <c r="OU22" s="10"/>
      <c r="OV22" s="10"/>
      <c r="OW22" s="10"/>
      <c r="OX22" s="10"/>
      <c r="OY22" s="10"/>
      <c r="OZ22" s="10"/>
      <c r="PA22" s="10"/>
      <c r="PB22" s="10"/>
      <c r="PC22" s="10"/>
      <c r="PD22" s="10"/>
      <c r="PE22" s="10"/>
      <c r="PF22" s="10"/>
      <c r="PG22" s="10"/>
      <c r="PH22" s="10"/>
      <c r="PI22" s="10"/>
      <c r="PJ22" s="10"/>
      <c r="PK22" s="10"/>
      <c r="PL22" s="10"/>
      <c r="PM22" s="10"/>
      <c r="PN22" s="10"/>
      <c r="PO22" s="10"/>
      <c r="PP22" s="10"/>
      <c r="PQ22" s="10"/>
      <c r="PR22" s="10"/>
      <c r="PS22" s="10"/>
      <c r="PT22" s="10"/>
      <c r="PU22" s="10"/>
      <c r="PV22" s="10"/>
      <c r="PW22" s="10"/>
      <c r="PX22" s="10"/>
    </row>
    <row r="23" spans="1:440" s="10" customFormat="1" ht="108" customHeight="1" x14ac:dyDescent="0.55000000000000004">
      <c r="A23" s="14">
        <v>22</v>
      </c>
      <c r="B23" s="14" t="s">
        <v>166</v>
      </c>
      <c r="C23" s="14" t="s">
        <v>370</v>
      </c>
      <c r="D23" s="41" t="s">
        <v>313</v>
      </c>
      <c r="E23" s="14" t="s">
        <v>284</v>
      </c>
      <c r="F23" s="14" t="s">
        <v>192</v>
      </c>
      <c r="G23" s="14" t="s">
        <v>245</v>
      </c>
      <c r="H23" s="86" t="s">
        <v>246</v>
      </c>
      <c r="I23" s="14" t="s">
        <v>328</v>
      </c>
      <c r="J23" s="25" t="s">
        <v>468</v>
      </c>
      <c r="K23" s="25" t="s">
        <v>472</v>
      </c>
      <c r="L23" s="14" t="s">
        <v>47</v>
      </c>
      <c r="M23" s="14" t="s">
        <v>33</v>
      </c>
      <c r="N23" s="105">
        <v>4680000</v>
      </c>
      <c r="O23" s="105">
        <v>0</v>
      </c>
      <c r="P23" s="41" t="s">
        <v>84</v>
      </c>
      <c r="Q23" s="44" t="s">
        <v>403</v>
      </c>
      <c r="R23" s="44" t="s">
        <v>750</v>
      </c>
      <c r="S23" s="15" t="s">
        <v>910</v>
      </c>
      <c r="T23" s="95" t="s">
        <v>909</v>
      </c>
      <c r="U23" s="14" t="s">
        <v>624</v>
      </c>
      <c r="V23" s="14" t="s">
        <v>602</v>
      </c>
      <c r="W23" s="41" t="s">
        <v>555</v>
      </c>
      <c r="X23" s="14" t="s">
        <v>47</v>
      </c>
      <c r="Y23" s="41" t="s">
        <v>452</v>
      </c>
      <c r="Z23" s="45" t="s">
        <v>696</v>
      </c>
      <c r="AA23" s="45" t="s">
        <v>908</v>
      </c>
      <c r="AB23" s="46"/>
      <c r="AC23" s="14"/>
    </row>
    <row r="24" spans="1:440" s="6" customFormat="1" ht="156" customHeight="1" x14ac:dyDescent="0.55000000000000004">
      <c r="A24" s="19">
        <v>23</v>
      </c>
      <c r="B24" s="19" t="s">
        <v>39</v>
      </c>
      <c r="C24" s="54" t="s">
        <v>370</v>
      </c>
      <c r="D24" s="54" t="s">
        <v>313</v>
      </c>
      <c r="E24" s="19" t="s">
        <v>48</v>
      </c>
      <c r="F24" s="19" t="s">
        <v>361</v>
      </c>
      <c r="G24" s="19" t="s">
        <v>300</v>
      </c>
      <c r="H24" s="106" t="s">
        <v>362</v>
      </c>
      <c r="I24" s="19" t="s">
        <v>363</v>
      </c>
      <c r="J24" s="61" t="s">
        <v>465</v>
      </c>
      <c r="K24" s="61" t="s">
        <v>506</v>
      </c>
      <c r="L24" s="19" t="s">
        <v>10</v>
      </c>
      <c r="M24" s="19" t="s">
        <v>609</v>
      </c>
      <c r="N24" s="62">
        <v>308686</v>
      </c>
      <c r="O24" s="62">
        <v>0</v>
      </c>
      <c r="P24" s="54" t="s">
        <v>84</v>
      </c>
      <c r="Q24" s="76" t="s">
        <v>604</v>
      </c>
      <c r="R24" s="76" t="s">
        <v>429</v>
      </c>
      <c r="S24" s="63" t="s">
        <v>527</v>
      </c>
      <c r="T24" s="19" t="s">
        <v>529</v>
      </c>
      <c r="U24" s="19" t="s">
        <v>629</v>
      </c>
      <c r="V24" s="19" t="s">
        <v>630</v>
      </c>
      <c r="W24" s="19" t="s">
        <v>590</v>
      </c>
      <c r="X24" s="19" t="s">
        <v>249</v>
      </c>
      <c r="Y24" s="19" t="s">
        <v>453</v>
      </c>
      <c r="Z24" s="60" t="s">
        <v>234</v>
      </c>
      <c r="AA24" s="65" t="s">
        <v>234</v>
      </c>
      <c r="AB24" s="65"/>
      <c r="AC24" s="19" t="s">
        <v>364</v>
      </c>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c r="NG24" s="10"/>
      <c r="NH24" s="10"/>
      <c r="NI24" s="10"/>
      <c r="NJ24" s="10"/>
      <c r="NK24" s="10"/>
      <c r="NL24" s="10"/>
      <c r="NM24" s="10"/>
      <c r="NN24" s="10"/>
      <c r="NO24" s="10"/>
      <c r="NP24" s="10"/>
      <c r="NQ24" s="10"/>
      <c r="NR24" s="10"/>
      <c r="NS24" s="10"/>
      <c r="NT24" s="10"/>
      <c r="NU24" s="10"/>
      <c r="NV24" s="10"/>
      <c r="NW24" s="10"/>
      <c r="NX24" s="10"/>
      <c r="NY24" s="10"/>
      <c r="NZ24" s="10"/>
      <c r="OA24" s="10"/>
      <c r="OB24" s="10"/>
      <c r="OC24" s="10"/>
      <c r="OD24" s="10"/>
      <c r="OE24" s="10"/>
      <c r="OF24" s="10"/>
      <c r="OG24" s="10"/>
      <c r="OH24" s="10"/>
      <c r="OI24" s="10"/>
      <c r="OJ24" s="10"/>
      <c r="OK24" s="10"/>
      <c r="OL24" s="10"/>
      <c r="OM24" s="10"/>
      <c r="ON24" s="10"/>
      <c r="OO24" s="10"/>
      <c r="OP24" s="10"/>
      <c r="OQ24" s="10"/>
      <c r="OR24" s="10"/>
      <c r="OS24" s="10"/>
      <c r="OT24" s="10"/>
      <c r="OU24" s="10"/>
      <c r="OV24" s="10"/>
      <c r="OW24" s="10"/>
      <c r="OX24" s="10"/>
      <c r="OY24" s="10"/>
      <c r="OZ24" s="10"/>
      <c r="PA24" s="10"/>
      <c r="PB24" s="10"/>
      <c r="PC24" s="10"/>
      <c r="PD24" s="10"/>
      <c r="PE24" s="10"/>
      <c r="PF24" s="10"/>
      <c r="PG24" s="10"/>
      <c r="PH24" s="10"/>
      <c r="PI24" s="10"/>
      <c r="PJ24" s="10"/>
      <c r="PK24" s="10"/>
      <c r="PL24" s="10"/>
      <c r="PM24" s="10"/>
      <c r="PN24" s="10"/>
      <c r="PO24" s="10"/>
      <c r="PP24" s="10"/>
      <c r="PQ24" s="10"/>
      <c r="PR24" s="10"/>
      <c r="PS24" s="10"/>
      <c r="PT24" s="10"/>
      <c r="PU24" s="10"/>
      <c r="PV24" s="10"/>
      <c r="PW24" s="10"/>
      <c r="PX24" s="10"/>
    </row>
    <row r="25" spans="1:440" s="10" customFormat="1" ht="125.25" customHeight="1" x14ac:dyDescent="0.55000000000000004">
      <c r="A25" s="14">
        <v>24</v>
      </c>
      <c r="B25" s="14" t="s">
        <v>58</v>
      </c>
      <c r="C25" s="14" t="s">
        <v>370</v>
      </c>
      <c r="D25" s="41" t="s">
        <v>313</v>
      </c>
      <c r="E25" s="14" t="s">
        <v>48</v>
      </c>
      <c r="F25" s="14" t="s">
        <v>192</v>
      </c>
      <c r="G25" s="14" t="s">
        <v>381</v>
      </c>
      <c r="H25" s="107" t="s">
        <v>251</v>
      </c>
      <c r="I25" s="14" t="s">
        <v>252</v>
      </c>
      <c r="J25" s="25" t="s">
        <v>471</v>
      </c>
      <c r="K25" s="25" t="s">
        <v>463</v>
      </c>
      <c r="L25" s="41" t="s">
        <v>378</v>
      </c>
      <c r="M25" s="14" t="s">
        <v>366</v>
      </c>
      <c r="N25" s="16">
        <v>397120</v>
      </c>
      <c r="O25" s="16">
        <v>110000</v>
      </c>
      <c r="P25" s="41" t="s">
        <v>84</v>
      </c>
      <c r="Q25" s="44" t="s">
        <v>399</v>
      </c>
      <c r="R25" s="14" t="s">
        <v>412</v>
      </c>
      <c r="S25" s="15" t="s">
        <v>871</v>
      </c>
      <c r="T25" s="14" t="s">
        <v>884</v>
      </c>
      <c r="U25" s="14" t="s">
        <v>917</v>
      </c>
      <c r="V25" s="14" t="s">
        <v>382</v>
      </c>
      <c r="W25" s="41" t="s">
        <v>563</v>
      </c>
      <c r="X25" s="14" t="s">
        <v>378</v>
      </c>
      <c r="Y25" s="14" t="s">
        <v>253</v>
      </c>
      <c r="Z25" s="45" t="s">
        <v>697</v>
      </c>
      <c r="AA25" s="46" t="s">
        <v>254</v>
      </c>
      <c r="AB25" s="46"/>
      <c r="AC25" s="14" t="s">
        <v>320</v>
      </c>
    </row>
    <row r="26" spans="1:440" s="6" customFormat="1" ht="90" customHeight="1" x14ac:dyDescent="0.55000000000000004">
      <c r="A26" s="19">
        <v>25</v>
      </c>
      <c r="B26" s="19" t="s">
        <v>86</v>
      </c>
      <c r="C26" s="54" t="s">
        <v>370</v>
      </c>
      <c r="D26" s="54" t="s">
        <v>313</v>
      </c>
      <c r="E26" s="19" t="s">
        <v>95</v>
      </c>
      <c r="F26" s="19" t="s">
        <v>322</v>
      </c>
      <c r="G26" s="19" t="s">
        <v>255</v>
      </c>
      <c r="H26" s="85" t="s">
        <v>256</v>
      </c>
      <c r="I26" s="19" t="s">
        <v>257</v>
      </c>
      <c r="J26" s="61" t="s">
        <v>465</v>
      </c>
      <c r="K26" s="61" t="s">
        <v>473</v>
      </c>
      <c r="L26" s="19" t="s">
        <v>10</v>
      </c>
      <c r="M26" s="19" t="s">
        <v>609</v>
      </c>
      <c r="N26" s="62">
        <v>100000</v>
      </c>
      <c r="O26" s="62">
        <v>0</v>
      </c>
      <c r="P26" s="19" t="s">
        <v>85</v>
      </c>
      <c r="Q26" s="64" t="s">
        <v>107</v>
      </c>
      <c r="R26" s="64" t="s">
        <v>420</v>
      </c>
      <c r="S26" s="63" t="s">
        <v>528</v>
      </c>
      <c r="T26" s="19" t="s">
        <v>530</v>
      </c>
      <c r="U26" s="19" t="s">
        <v>23</v>
      </c>
      <c r="V26" s="54" t="s">
        <v>23</v>
      </c>
      <c r="W26" s="54" t="s">
        <v>23</v>
      </c>
      <c r="X26" s="19" t="s">
        <v>23</v>
      </c>
      <c r="Y26" s="54" t="s">
        <v>23</v>
      </c>
      <c r="Z26" s="60" t="s">
        <v>235</v>
      </c>
      <c r="AA26" s="65" t="s">
        <v>235</v>
      </c>
      <c r="AB26" s="65"/>
      <c r="AC26" s="19" t="s">
        <v>377</v>
      </c>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c r="NG26" s="10"/>
      <c r="NH26" s="10"/>
      <c r="NI26" s="10"/>
      <c r="NJ26" s="10"/>
      <c r="NK26" s="10"/>
      <c r="NL26" s="10"/>
      <c r="NM26" s="10"/>
      <c r="NN26" s="10"/>
      <c r="NO26" s="10"/>
      <c r="NP26" s="10"/>
      <c r="NQ26" s="10"/>
      <c r="NR26" s="10"/>
      <c r="NS26" s="10"/>
      <c r="NT26" s="10"/>
      <c r="NU26" s="10"/>
      <c r="NV26" s="10"/>
      <c r="NW26" s="10"/>
      <c r="NX26" s="10"/>
      <c r="NY26" s="10"/>
      <c r="NZ26" s="10"/>
      <c r="OA26" s="10"/>
      <c r="OB26" s="10"/>
      <c r="OC26" s="10"/>
      <c r="OD26" s="10"/>
      <c r="OE26" s="10"/>
      <c r="OF26" s="10"/>
      <c r="OG26" s="10"/>
      <c r="OH26" s="10"/>
      <c r="OI26" s="10"/>
      <c r="OJ26" s="10"/>
      <c r="OK26" s="10"/>
      <c r="OL26" s="10"/>
      <c r="OM26" s="10"/>
      <c r="ON26" s="10"/>
      <c r="OO26" s="10"/>
      <c r="OP26" s="10"/>
      <c r="OQ26" s="10"/>
      <c r="OR26" s="10"/>
      <c r="OS26" s="10"/>
      <c r="OT26" s="10"/>
      <c r="OU26" s="10"/>
      <c r="OV26" s="10"/>
      <c r="OW26" s="10"/>
      <c r="OX26" s="10"/>
      <c r="OY26" s="10"/>
      <c r="OZ26" s="10"/>
      <c r="PA26" s="10"/>
      <c r="PB26" s="10"/>
      <c r="PC26" s="10"/>
      <c r="PD26" s="10"/>
      <c r="PE26" s="10"/>
      <c r="PF26" s="10"/>
      <c r="PG26" s="10"/>
      <c r="PH26" s="10"/>
      <c r="PI26" s="10"/>
      <c r="PJ26" s="10"/>
      <c r="PK26" s="10"/>
      <c r="PL26" s="10"/>
      <c r="PM26" s="10"/>
      <c r="PN26" s="10"/>
      <c r="PO26" s="10"/>
      <c r="PP26" s="10"/>
      <c r="PQ26" s="10"/>
      <c r="PR26" s="10"/>
      <c r="PS26" s="10"/>
      <c r="PT26" s="10"/>
      <c r="PU26" s="10"/>
      <c r="PV26" s="10"/>
      <c r="PW26" s="10"/>
      <c r="PX26" s="10"/>
    </row>
    <row r="27" spans="1:440" s="10" customFormat="1" ht="234.75" customHeight="1" x14ac:dyDescent="0.55000000000000004">
      <c r="A27" s="14">
        <v>26</v>
      </c>
      <c r="B27" s="14" t="s">
        <v>110</v>
      </c>
      <c r="C27" s="14" t="s">
        <v>370</v>
      </c>
      <c r="D27" s="41" t="s">
        <v>313</v>
      </c>
      <c r="E27" s="14" t="s">
        <v>116</v>
      </c>
      <c r="F27" s="14" t="s">
        <v>192</v>
      </c>
      <c r="G27" s="14" t="s">
        <v>258</v>
      </c>
      <c r="H27" s="86" t="s">
        <v>259</v>
      </c>
      <c r="I27" s="14" t="s">
        <v>346</v>
      </c>
      <c r="J27" s="25" t="s">
        <v>464</v>
      </c>
      <c r="K27" s="25" t="s">
        <v>473</v>
      </c>
      <c r="L27" s="41" t="s">
        <v>10</v>
      </c>
      <c r="M27" s="14" t="s">
        <v>33</v>
      </c>
      <c r="N27" s="16">
        <v>231314</v>
      </c>
      <c r="O27" s="83">
        <v>375000</v>
      </c>
      <c r="P27" s="14" t="s">
        <v>85</v>
      </c>
      <c r="Q27" s="17" t="s">
        <v>45</v>
      </c>
      <c r="R27" s="102" t="s">
        <v>485</v>
      </c>
      <c r="S27" s="15" t="s">
        <v>881</v>
      </c>
      <c r="T27" s="14" t="s">
        <v>531</v>
      </c>
      <c r="U27" s="14" t="s">
        <v>754</v>
      </c>
      <c r="V27" s="41" t="s">
        <v>811</v>
      </c>
      <c r="W27" s="41" t="s">
        <v>557</v>
      </c>
      <c r="X27" s="14" t="s">
        <v>23</v>
      </c>
      <c r="Y27" s="14" t="s">
        <v>23</v>
      </c>
      <c r="Z27" s="45" t="s">
        <v>698</v>
      </c>
      <c r="AA27" s="46" t="s">
        <v>236</v>
      </c>
      <c r="AB27" s="46"/>
      <c r="AC27" s="14" t="s">
        <v>321</v>
      </c>
    </row>
    <row r="28" spans="1:440" s="6" customFormat="1" ht="154.5" customHeight="1" x14ac:dyDescent="0.55000000000000004">
      <c r="A28" s="19">
        <v>27</v>
      </c>
      <c r="B28" s="19" t="s">
        <v>89</v>
      </c>
      <c r="C28" s="19" t="s">
        <v>370</v>
      </c>
      <c r="D28" s="54" t="s">
        <v>313</v>
      </c>
      <c r="E28" s="19" t="s">
        <v>193</v>
      </c>
      <c r="F28" s="19" t="s">
        <v>195</v>
      </c>
      <c r="G28" s="19" t="s">
        <v>812</v>
      </c>
      <c r="H28" s="60" t="s">
        <v>102</v>
      </c>
      <c r="I28" s="19" t="s">
        <v>348</v>
      </c>
      <c r="J28" s="61" t="s">
        <v>470</v>
      </c>
      <c r="K28" s="61" t="s">
        <v>471</v>
      </c>
      <c r="L28" s="54" t="s">
        <v>378</v>
      </c>
      <c r="M28" s="19" t="s">
        <v>367</v>
      </c>
      <c r="N28" s="62">
        <v>337631</v>
      </c>
      <c r="O28" s="62">
        <v>0</v>
      </c>
      <c r="P28" s="19" t="s">
        <v>84</v>
      </c>
      <c r="Q28" s="64" t="s">
        <v>60</v>
      </c>
      <c r="R28" s="64" t="s">
        <v>424</v>
      </c>
      <c r="S28" s="63" t="s">
        <v>486</v>
      </c>
      <c r="T28" s="19" t="s">
        <v>931</v>
      </c>
      <c r="U28" s="19" t="s">
        <v>23</v>
      </c>
      <c r="V28" s="78" t="s">
        <v>781</v>
      </c>
      <c r="W28" s="19" t="s">
        <v>780</v>
      </c>
      <c r="X28" s="19" t="s">
        <v>23</v>
      </c>
      <c r="Y28" s="54" t="s">
        <v>23</v>
      </c>
      <c r="Z28" s="60" t="s">
        <v>813</v>
      </c>
      <c r="AA28" s="60" t="s">
        <v>794</v>
      </c>
      <c r="AB28" s="60"/>
      <c r="AC28" s="60" t="s">
        <v>607</v>
      </c>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10"/>
      <c r="NH28" s="10"/>
      <c r="NI28" s="10"/>
      <c r="NJ28" s="10"/>
      <c r="NK28" s="10"/>
      <c r="NL28" s="10"/>
      <c r="NM28" s="10"/>
      <c r="NN28" s="10"/>
      <c r="NO28" s="10"/>
      <c r="NP28" s="10"/>
      <c r="NQ28" s="10"/>
      <c r="NR28" s="10"/>
      <c r="NS28" s="10"/>
      <c r="NT28" s="10"/>
      <c r="NU28" s="10"/>
      <c r="NV28" s="10"/>
      <c r="NW28" s="10"/>
      <c r="NX28" s="10"/>
      <c r="NY28" s="10"/>
      <c r="NZ28" s="10"/>
      <c r="OA28" s="10"/>
      <c r="OB28" s="10"/>
      <c r="OC28" s="10"/>
      <c r="OD28" s="10"/>
      <c r="OE28" s="10"/>
      <c r="OF28" s="10"/>
      <c r="OG28" s="10"/>
      <c r="OH28" s="10"/>
      <c r="OI28" s="10"/>
      <c r="OJ28" s="10"/>
      <c r="OK28" s="10"/>
      <c r="OL28" s="10"/>
      <c r="OM28" s="10"/>
      <c r="ON28" s="10"/>
      <c r="OO28" s="10"/>
      <c r="OP28" s="10"/>
      <c r="OQ28" s="10"/>
      <c r="OR28" s="10"/>
      <c r="OS28" s="10"/>
      <c r="OT28" s="10"/>
      <c r="OU28" s="10"/>
      <c r="OV28" s="10"/>
      <c r="OW28" s="10"/>
      <c r="OX28" s="10"/>
      <c r="OY28" s="10"/>
      <c r="OZ28" s="10"/>
      <c r="PA28" s="10"/>
      <c r="PB28" s="10"/>
      <c r="PC28" s="10"/>
      <c r="PD28" s="10"/>
      <c r="PE28" s="10"/>
      <c r="PF28" s="10"/>
      <c r="PG28" s="10"/>
      <c r="PH28" s="10"/>
      <c r="PI28" s="10"/>
      <c r="PJ28" s="10"/>
      <c r="PK28" s="10"/>
      <c r="PL28" s="10"/>
      <c r="PM28" s="10"/>
      <c r="PN28" s="10"/>
      <c r="PO28" s="10"/>
      <c r="PP28" s="10"/>
      <c r="PQ28" s="10"/>
      <c r="PR28" s="10"/>
      <c r="PS28" s="10"/>
      <c r="PT28" s="10"/>
      <c r="PU28" s="10"/>
      <c r="PV28" s="10"/>
      <c r="PW28" s="10"/>
      <c r="PX28" s="10"/>
    </row>
    <row r="29" spans="1:440" s="10" customFormat="1" ht="74.25" customHeight="1" x14ac:dyDescent="0.55000000000000004">
      <c r="A29" s="14">
        <v>28</v>
      </c>
      <c r="B29" s="14" t="s">
        <v>533</v>
      </c>
      <c r="C29" s="41" t="s">
        <v>370</v>
      </c>
      <c r="D29" s="41" t="s">
        <v>313</v>
      </c>
      <c r="E29" s="14" t="s">
        <v>288</v>
      </c>
      <c r="F29" s="14" t="s">
        <v>391</v>
      </c>
      <c r="G29" s="14" t="s">
        <v>390</v>
      </c>
      <c r="H29" s="108" t="s">
        <v>392</v>
      </c>
      <c r="I29" s="14" t="s">
        <v>393</v>
      </c>
      <c r="J29" s="25" t="s">
        <v>473</v>
      </c>
      <c r="K29" s="25" t="s">
        <v>178</v>
      </c>
      <c r="L29" s="14" t="s">
        <v>396</v>
      </c>
      <c r="M29" s="14" t="s">
        <v>42</v>
      </c>
      <c r="N29" s="16">
        <v>2000000</v>
      </c>
      <c r="O29" s="16">
        <v>0</v>
      </c>
      <c r="P29" s="14" t="s">
        <v>84</v>
      </c>
      <c r="Q29" s="44" t="s">
        <v>401</v>
      </c>
      <c r="R29" s="14" t="s">
        <v>408</v>
      </c>
      <c r="S29" s="15" t="s">
        <v>394</v>
      </c>
      <c r="T29" s="14" t="s">
        <v>395</v>
      </c>
      <c r="U29" s="17" t="s">
        <v>920</v>
      </c>
      <c r="V29" s="14" t="s">
        <v>261</v>
      </c>
      <c r="W29" s="41" t="s">
        <v>575</v>
      </c>
      <c r="X29" s="14" t="s">
        <v>958</v>
      </c>
      <c r="Y29" s="14" t="s">
        <v>397</v>
      </c>
      <c r="Z29" s="14" t="s">
        <v>726</v>
      </c>
      <c r="AA29" s="109"/>
      <c r="AB29" s="109"/>
      <c r="AC29" s="14"/>
    </row>
    <row r="30" spans="1:440" s="5" customFormat="1" ht="117.75" customHeight="1" x14ac:dyDescent="0.55000000000000004">
      <c r="A30" s="54">
        <v>29</v>
      </c>
      <c r="B30" s="54" t="s">
        <v>15</v>
      </c>
      <c r="C30" s="54" t="s">
        <v>371</v>
      </c>
      <c r="D30" s="54" t="s">
        <v>313</v>
      </c>
      <c r="E30" s="54" t="s">
        <v>318</v>
      </c>
      <c r="F30" s="54" t="s">
        <v>196</v>
      </c>
      <c r="G30" s="54" t="s">
        <v>135</v>
      </c>
      <c r="H30" s="133" t="s">
        <v>136</v>
      </c>
      <c r="I30" s="54" t="s">
        <v>329</v>
      </c>
      <c r="J30" s="74" t="s">
        <v>464</v>
      </c>
      <c r="K30" s="74" t="s">
        <v>473</v>
      </c>
      <c r="L30" s="54" t="s">
        <v>10</v>
      </c>
      <c r="M30" s="54" t="s">
        <v>751</v>
      </c>
      <c r="N30" s="75">
        <v>15582600</v>
      </c>
      <c r="O30" s="75">
        <v>0</v>
      </c>
      <c r="P30" s="54" t="s">
        <v>84</v>
      </c>
      <c r="Q30" s="76" t="s">
        <v>402</v>
      </c>
      <c r="R30" s="76" t="s">
        <v>407</v>
      </c>
      <c r="S30" s="54" t="s">
        <v>928</v>
      </c>
      <c r="T30" s="54" t="s">
        <v>939</v>
      </c>
      <c r="U30" s="54" t="s">
        <v>826</v>
      </c>
      <c r="V30" s="54" t="s">
        <v>827</v>
      </c>
      <c r="W30" s="78" t="s">
        <v>596</v>
      </c>
      <c r="X30" s="54" t="s">
        <v>383</v>
      </c>
      <c r="Y30" s="54" t="s">
        <v>454</v>
      </c>
      <c r="Z30" s="133" t="s">
        <v>700</v>
      </c>
      <c r="AA30" s="133" t="s">
        <v>197</v>
      </c>
      <c r="AB30" s="133"/>
      <c r="AC30" s="54"/>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row>
    <row r="31" spans="1:440" s="10" customFormat="1" ht="71.25" customHeight="1" x14ac:dyDescent="0.55000000000000004">
      <c r="A31" s="14">
        <v>30</v>
      </c>
      <c r="B31" s="14" t="s">
        <v>198</v>
      </c>
      <c r="C31" s="14" t="s">
        <v>371</v>
      </c>
      <c r="D31" s="41" t="s">
        <v>313</v>
      </c>
      <c r="E31" s="14" t="s">
        <v>51</v>
      </c>
      <c r="F31" s="14" t="s">
        <v>294</v>
      </c>
      <c r="G31" s="14" t="s">
        <v>147</v>
      </c>
      <c r="H31" s="45" t="s">
        <v>148</v>
      </c>
      <c r="I31" s="14" t="s">
        <v>330</v>
      </c>
      <c r="J31" s="25" t="s">
        <v>465</v>
      </c>
      <c r="K31" s="25" t="s">
        <v>472</v>
      </c>
      <c r="L31" s="14" t="s">
        <v>47</v>
      </c>
      <c r="M31" s="41" t="s">
        <v>752</v>
      </c>
      <c r="N31" s="110">
        <v>378553</v>
      </c>
      <c r="O31" s="110">
        <v>62593.85</v>
      </c>
      <c r="P31" s="41" t="s">
        <v>84</v>
      </c>
      <c r="Q31" s="14" t="s">
        <v>45</v>
      </c>
      <c r="R31" s="17" t="s">
        <v>434</v>
      </c>
      <c r="S31" s="15" t="s">
        <v>552</v>
      </c>
      <c r="T31" s="14" t="s">
        <v>819</v>
      </c>
      <c r="U31" s="14" t="s">
        <v>23</v>
      </c>
      <c r="V31" s="14" t="s">
        <v>167</v>
      </c>
      <c r="W31" s="41" t="s">
        <v>23</v>
      </c>
      <c r="X31" s="14" t="s">
        <v>23</v>
      </c>
      <c r="Y31" s="41" t="s">
        <v>23</v>
      </c>
      <c r="Z31" s="45" t="s">
        <v>701</v>
      </c>
      <c r="AA31" s="46" t="s">
        <v>539</v>
      </c>
      <c r="AB31" s="46"/>
      <c r="AC31" s="14"/>
    </row>
    <row r="32" spans="1:440" s="6" customFormat="1" ht="119.25" customHeight="1" x14ac:dyDescent="0.55000000000000004">
      <c r="A32" s="19">
        <v>31</v>
      </c>
      <c r="B32" s="19" t="s">
        <v>271</v>
      </c>
      <c r="C32" s="54" t="s">
        <v>371</v>
      </c>
      <c r="D32" s="54" t="s">
        <v>313</v>
      </c>
      <c r="E32" s="19" t="s">
        <v>273</v>
      </c>
      <c r="F32" s="19" t="s">
        <v>296</v>
      </c>
      <c r="G32" s="19" t="s">
        <v>272</v>
      </c>
      <c r="H32" s="129" t="s">
        <v>304</v>
      </c>
      <c r="I32" s="19" t="s">
        <v>331</v>
      </c>
      <c r="J32" s="61" t="s">
        <v>472</v>
      </c>
      <c r="K32" s="111" t="s">
        <v>512</v>
      </c>
      <c r="L32" s="54" t="s">
        <v>10</v>
      </c>
      <c r="M32" s="54" t="s">
        <v>752</v>
      </c>
      <c r="N32" s="112">
        <v>10070000</v>
      </c>
      <c r="O32" s="112">
        <v>0</v>
      </c>
      <c r="P32" s="19" t="s">
        <v>84</v>
      </c>
      <c r="Q32" s="76" t="s">
        <v>401</v>
      </c>
      <c r="R32" s="64" t="s">
        <v>408</v>
      </c>
      <c r="S32" s="63" t="s">
        <v>828</v>
      </c>
      <c r="T32" s="19" t="s">
        <v>274</v>
      </c>
      <c r="U32" s="19" t="s">
        <v>904</v>
      </c>
      <c r="V32" s="19" t="s">
        <v>598</v>
      </c>
      <c r="W32" s="54" t="s">
        <v>564</v>
      </c>
      <c r="X32" s="19" t="s">
        <v>249</v>
      </c>
      <c r="Y32" s="54" t="s">
        <v>455</v>
      </c>
      <c r="Z32" s="129" t="s">
        <v>702</v>
      </c>
      <c r="AA32" s="129" t="s">
        <v>774</v>
      </c>
      <c r="AB32" s="129"/>
      <c r="AC32" s="19" t="s">
        <v>311</v>
      </c>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c r="JT32" s="10"/>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10"/>
      <c r="NH32" s="10"/>
      <c r="NI32" s="10"/>
      <c r="NJ32" s="10"/>
      <c r="NK32" s="10"/>
      <c r="NL32" s="10"/>
      <c r="NM32" s="10"/>
      <c r="NN32" s="10"/>
      <c r="NO32" s="10"/>
      <c r="NP32" s="10"/>
      <c r="NQ32" s="10"/>
      <c r="NR32" s="10"/>
      <c r="NS32" s="10"/>
      <c r="NT32" s="10"/>
      <c r="NU32" s="10"/>
      <c r="NV32" s="10"/>
      <c r="NW32" s="10"/>
      <c r="NX32" s="10"/>
      <c r="NY32" s="10"/>
      <c r="NZ32" s="10"/>
      <c r="OA32" s="10"/>
      <c r="OB32" s="10"/>
      <c r="OC32" s="10"/>
      <c r="OD32" s="10"/>
      <c r="OE32" s="10"/>
      <c r="OF32" s="10"/>
      <c r="OG32" s="10"/>
      <c r="OH32" s="10"/>
      <c r="OI32" s="10"/>
      <c r="OJ32" s="10"/>
      <c r="OK32" s="10"/>
      <c r="OL32" s="10"/>
      <c r="OM32" s="10"/>
      <c r="ON32" s="10"/>
      <c r="OO32" s="10"/>
      <c r="OP32" s="10"/>
      <c r="OQ32" s="10"/>
      <c r="OR32" s="10"/>
      <c r="OS32" s="10"/>
      <c r="OT32" s="10"/>
      <c r="OU32" s="10"/>
      <c r="OV32" s="10"/>
      <c r="OW32" s="10"/>
      <c r="OX32" s="10"/>
      <c r="OY32" s="10"/>
      <c r="OZ32" s="10"/>
      <c r="PA32" s="10"/>
      <c r="PB32" s="10"/>
      <c r="PC32" s="10"/>
      <c r="PD32" s="10"/>
      <c r="PE32" s="10"/>
      <c r="PF32" s="10"/>
      <c r="PG32" s="10"/>
      <c r="PH32" s="10"/>
      <c r="PI32" s="10"/>
      <c r="PJ32" s="10"/>
      <c r="PK32" s="10"/>
      <c r="PL32" s="10"/>
      <c r="PM32" s="10"/>
      <c r="PN32" s="10"/>
      <c r="PO32" s="10"/>
      <c r="PP32" s="10"/>
      <c r="PQ32" s="10"/>
      <c r="PR32" s="10"/>
      <c r="PS32" s="10"/>
      <c r="PT32" s="10"/>
      <c r="PU32" s="10"/>
      <c r="PV32" s="10"/>
      <c r="PW32" s="10"/>
      <c r="PX32" s="10"/>
    </row>
    <row r="33" spans="1:440" s="10" customFormat="1" ht="109.5" customHeight="1" x14ac:dyDescent="0.55000000000000004">
      <c r="A33" s="14">
        <v>32</v>
      </c>
      <c r="B33" s="14" t="s">
        <v>275</v>
      </c>
      <c r="C33" s="14" t="s">
        <v>371</v>
      </c>
      <c r="D33" s="41" t="s">
        <v>313</v>
      </c>
      <c r="E33" s="14" t="s">
        <v>273</v>
      </c>
      <c r="F33" s="14" t="s">
        <v>297</v>
      </c>
      <c r="G33" s="14" t="s">
        <v>272</v>
      </c>
      <c r="H33" s="45" t="s">
        <v>304</v>
      </c>
      <c r="I33" s="14" t="s">
        <v>331</v>
      </c>
      <c r="J33" s="25" t="s">
        <v>472</v>
      </c>
      <c r="K33" s="14">
        <v>2024</v>
      </c>
      <c r="L33" s="41" t="s">
        <v>10</v>
      </c>
      <c r="M33" s="41" t="s">
        <v>752</v>
      </c>
      <c r="N33" s="110">
        <v>9701447</v>
      </c>
      <c r="O33" s="110">
        <v>0</v>
      </c>
      <c r="P33" s="41" t="s">
        <v>84</v>
      </c>
      <c r="Q33" s="14" t="s">
        <v>399</v>
      </c>
      <c r="R33" s="17" t="s">
        <v>404</v>
      </c>
      <c r="S33" s="15" t="s">
        <v>924</v>
      </c>
      <c r="T33" s="14" t="s">
        <v>599</v>
      </c>
      <c r="U33" s="14" t="s">
        <v>923</v>
      </c>
      <c r="V33" s="14" t="s">
        <v>820</v>
      </c>
      <c r="W33" s="41" t="s">
        <v>565</v>
      </c>
      <c r="X33" s="14" t="s">
        <v>249</v>
      </c>
      <c r="Y33" s="41" t="s">
        <v>455</v>
      </c>
      <c r="Z33" s="45" t="s">
        <v>703</v>
      </c>
      <c r="AA33" s="46" t="s">
        <v>773</v>
      </c>
      <c r="AB33" s="46"/>
      <c r="AC33" s="14"/>
    </row>
    <row r="34" spans="1:440" s="6" customFormat="1" ht="87.75" customHeight="1" x14ac:dyDescent="0.55000000000000004">
      <c r="A34" s="19">
        <v>33</v>
      </c>
      <c r="B34" s="19" t="s">
        <v>276</v>
      </c>
      <c r="C34" s="54" t="s">
        <v>371</v>
      </c>
      <c r="D34" s="54" t="s">
        <v>313</v>
      </c>
      <c r="E34" s="19" t="s">
        <v>315</v>
      </c>
      <c r="F34" s="19" t="s">
        <v>296</v>
      </c>
      <c r="G34" s="19" t="s">
        <v>272</v>
      </c>
      <c r="H34" s="60" t="s">
        <v>304</v>
      </c>
      <c r="I34" s="19" t="s">
        <v>331</v>
      </c>
      <c r="J34" s="61" t="s">
        <v>472</v>
      </c>
      <c r="K34" s="113">
        <v>2030</v>
      </c>
      <c r="L34" s="19" t="s">
        <v>10</v>
      </c>
      <c r="M34" s="54" t="s">
        <v>752</v>
      </c>
      <c r="N34" s="112">
        <v>5850000</v>
      </c>
      <c r="O34" s="112">
        <v>0</v>
      </c>
      <c r="P34" s="54" t="s">
        <v>84</v>
      </c>
      <c r="Q34" s="19" t="s">
        <v>400</v>
      </c>
      <c r="R34" s="64" t="s">
        <v>769</v>
      </c>
      <c r="S34" s="63" t="s">
        <v>316</v>
      </c>
      <c r="T34" s="19" t="s">
        <v>772</v>
      </c>
      <c r="U34" s="19" t="s">
        <v>23</v>
      </c>
      <c r="V34" s="19" t="s">
        <v>771</v>
      </c>
      <c r="W34" s="54" t="s">
        <v>23</v>
      </c>
      <c r="X34" s="19" t="s">
        <v>249</v>
      </c>
      <c r="Y34" s="54" t="s">
        <v>782</v>
      </c>
      <c r="Z34" s="60" t="s">
        <v>704</v>
      </c>
      <c r="AA34" s="65" t="s">
        <v>770</v>
      </c>
      <c r="AB34" s="65"/>
      <c r="AC34" s="19"/>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row>
    <row r="35" spans="1:440" s="10" customFormat="1" ht="57" customHeight="1" x14ac:dyDescent="0.55000000000000004">
      <c r="A35" s="14">
        <v>34</v>
      </c>
      <c r="B35" s="14" t="s">
        <v>57</v>
      </c>
      <c r="C35" s="14" t="s">
        <v>371</v>
      </c>
      <c r="D35" s="41" t="s">
        <v>313</v>
      </c>
      <c r="E35" s="14" t="s">
        <v>59</v>
      </c>
      <c r="F35" s="14" t="s">
        <v>238</v>
      </c>
      <c r="G35" s="41" t="s">
        <v>279</v>
      </c>
      <c r="H35" s="45" t="s">
        <v>280</v>
      </c>
      <c r="I35" s="114" t="s">
        <v>281</v>
      </c>
      <c r="J35" s="25" t="s">
        <v>471</v>
      </c>
      <c r="K35" s="25" t="s">
        <v>462</v>
      </c>
      <c r="L35" s="41" t="s">
        <v>378</v>
      </c>
      <c r="M35" s="14" t="s">
        <v>366</v>
      </c>
      <c r="N35" s="16">
        <v>291800</v>
      </c>
      <c r="O35" s="16">
        <v>389206</v>
      </c>
      <c r="P35" s="41" t="s">
        <v>84</v>
      </c>
      <c r="Q35" s="44" t="s">
        <v>403</v>
      </c>
      <c r="R35" s="41" t="s">
        <v>417</v>
      </c>
      <c r="S35" s="15" t="s">
        <v>911</v>
      </c>
      <c r="T35" s="41" t="s">
        <v>896</v>
      </c>
      <c r="U35" s="41" t="s">
        <v>615</v>
      </c>
      <c r="V35" s="41" t="s">
        <v>912</v>
      </c>
      <c r="W35" s="41" t="s">
        <v>913</v>
      </c>
      <c r="X35" s="14" t="s">
        <v>914</v>
      </c>
      <c r="Y35" s="114" t="s">
        <v>456</v>
      </c>
      <c r="Z35" s="45" t="s">
        <v>239</v>
      </c>
      <c r="AA35" s="115" t="s">
        <v>783</v>
      </c>
      <c r="AB35" s="14" t="s">
        <v>787</v>
      </c>
      <c r="AC35" s="14"/>
    </row>
    <row r="36" spans="1:440" s="6" customFormat="1" ht="57.75" customHeight="1" x14ac:dyDescent="0.55000000000000004">
      <c r="A36" s="19">
        <v>35</v>
      </c>
      <c r="B36" s="19" t="s">
        <v>114</v>
      </c>
      <c r="C36" s="54" t="s">
        <v>371</v>
      </c>
      <c r="D36" s="54" t="s">
        <v>313</v>
      </c>
      <c r="E36" s="19" t="s">
        <v>118</v>
      </c>
      <c r="F36" s="19" t="s">
        <v>194</v>
      </c>
      <c r="G36" s="19" t="s">
        <v>379</v>
      </c>
      <c r="H36" s="60" t="s">
        <v>168</v>
      </c>
      <c r="I36" s="19" t="s">
        <v>349</v>
      </c>
      <c r="J36" s="61" t="s">
        <v>470</v>
      </c>
      <c r="K36" s="61" t="s">
        <v>471</v>
      </c>
      <c r="L36" s="54" t="s">
        <v>378</v>
      </c>
      <c r="M36" s="19" t="s">
        <v>367</v>
      </c>
      <c r="N36" s="62">
        <v>148268</v>
      </c>
      <c r="O36" s="62">
        <v>0</v>
      </c>
      <c r="P36" s="19" t="s">
        <v>115</v>
      </c>
      <c r="Q36" s="19" t="s">
        <v>60</v>
      </c>
      <c r="R36" s="64" t="s">
        <v>424</v>
      </c>
      <c r="S36" s="63" t="s">
        <v>491</v>
      </c>
      <c r="T36" s="19" t="s">
        <v>490</v>
      </c>
      <c r="U36" s="19" t="s">
        <v>23</v>
      </c>
      <c r="V36" s="19" t="s">
        <v>930</v>
      </c>
      <c r="W36" s="19" t="s">
        <v>929</v>
      </c>
      <c r="X36" s="19" t="s">
        <v>23</v>
      </c>
      <c r="Y36" s="54" t="s">
        <v>23</v>
      </c>
      <c r="Z36" s="60" t="s">
        <v>705</v>
      </c>
      <c r="AA36" s="65" t="s">
        <v>488</v>
      </c>
      <c r="AB36" s="19"/>
      <c r="AC36" s="19"/>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10"/>
      <c r="LQ36" s="10"/>
      <c r="LR36" s="10"/>
      <c r="LS36" s="10"/>
      <c r="LT36" s="10"/>
      <c r="LU36" s="10"/>
      <c r="LV36" s="10"/>
      <c r="LW36" s="10"/>
      <c r="LX36" s="10"/>
      <c r="LY36" s="10"/>
      <c r="LZ36" s="10"/>
      <c r="MA36" s="10"/>
      <c r="MB36" s="10"/>
      <c r="MC36" s="10"/>
      <c r="MD36" s="10"/>
      <c r="ME36" s="10"/>
      <c r="MF36" s="10"/>
      <c r="MG36" s="10"/>
      <c r="MH36" s="10"/>
      <c r="MI36" s="10"/>
      <c r="MJ36" s="10"/>
      <c r="MK36" s="10"/>
      <c r="ML36" s="10"/>
      <c r="MM36" s="10"/>
      <c r="MN36" s="10"/>
      <c r="MO36" s="10"/>
      <c r="MP36" s="10"/>
      <c r="MQ36" s="10"/>
      <c r="MR36" s="10"/>
      <c r="MS36" s="10"/>
      <c r="MT36" s="10"/>
      <c r="MU36" s="10"/>
      <c r="MV36" s="10"/>
      <c r="MW36" s="10"/>
      <c r="MX36" s="10"/>
      <c r="MY36" s="10"/>
      <c r="MZ36" s="10"/>
      <c r="NA36" s="10"/>
      <c r="NB36" s="10"/>
      <c r="NC36" s="10"/>
      <c r="ND36" s="10"/>
      <c r="NE36" s="10"/>
      <c r="NF36" s="10"/>
      <c r="NG36" s="10"/>
      <c r="NH36" s="10"/>
      <c r="NI36" s="10"/>
      <c r="NJ36" s="10"/>
      <c r="NK36" s="10"/>
      <c r="NL36" s="10"/>
      <c r="NM36" s="10"/>
      <c r="NN36" s="10"/>
      <c r="NO36" s="10"/>
      <c r="NP36" s="10"/>
      <c r="NQ36" s="10"/>
      <c r="NR36" s="10"/>
      <c r="NS36" s="10"/>
      <c r="NT36" s="10"/>
      <c r="NU36" s="10"/>
      <c r="NV36" s="10"/>
      <c r="NW36" s="10"/>
      <c r="NX36" s="10"/>
      <c r="NY36" s="10"/>
      <c r="NZ36" s="10"/>
      <c r="OA36" s="10"/>
      <c r="OB36" s="10"/>
      <c r="OC36" s="10"/>
      <c r="OD36" s="10"/>
      <c r="OE36" s="10"/>
      <c r="OF36" s="10"/>
      <c r="OG36" s="10"/>
      <c r="OH36" s="10"/>
      <c r="OI36" s="10"/>
      <c r="OJ36" s="10"/>
      <c r="OK36" s="10"/>
      <c r="OL36" s="10"/>
      <c r="OM36" s="10"/>
      <c r="ON36" s="10"/>
      <c r="OO36" s="10"/>
      <c r="OP36" s="10"/>
      <c r="OQ36" s="10"/>
      <c r="OR36" s="10"/>
      <c r="OS36" s="10"/>
      <c r="OT36" s="10"/>
      <c r="OU36" s="10"/>
      <c r="OV36" s="10"/>
      <c r="OW36" s="10"/>
      <c r="OX36" s="10"/>
      <c r="OY36" s="10"/>
      <c r="OZ36" s="10"/>
      <c r="PA36" s="10"/>
      <c r="PB36" s="10"/>
      <c r="PC36" s="10"/>
      <c r="PD36" s="10"/>
      <c r="PE36" s="10"/>
      <c r="PF36" s="10"/>
      <c r="PG36" s="10"/>
      <c r="PH36" s="10"/>
      <c r="PI36" s="10"/>
      <c r="PJ36" s="10"/>
      <c r="PK36" s="10"/>
      <c r="PL36" s="10"/>
      <c r="PM36" s="10"/>
      <c r="PN36" s="10"/>
      <c r="PO36" s="10"/>
      <c r="PP36" s="10"/>
      <c r="PQ36" s="10"/>
      <c r="PR36" s="10"/>
      <c r="PS36" s="10"/>
      <c r="PT36" s="10"/>
      <c r="PU36" s="10"/>
      <c r="PV36" s="10"/>
      <c r="PW36" s="10"/>
      <c r="PX36" s="10"/>
    </row>
    <row r="37" spans="1:440" s="10" customFormat="1" ht="57.75" customHeight="1" x14ac:dyDescent="0.55000000000000004">
      <c r="A37" s="14">
        <v>36</v>
      </c>
      <c r="B37" s="14" t="s">
        <v>821</v>
      </c>
      <c r="C37" s="41" t="s">
        <v>371</v>
      </c>
      <c r="D37" s="41" t="s">
        <v>313</v>
      </c>
      <c r="E37" s="14" t="s">
        <v>32</v>
      </c>
      <c r="F37" s="14" t="s">
        <v>296</v>
      </c>
      <c r="G37" s="14" t="s">
        <v>308</v>
      </c>
      <c r="H37" s="45" t="s">
        <v>309</v>
      </c>
      <c r="I37" s="14" t="s">
        <v>310</v>
      </c>
      <c r="J37" s="25" t="s">
        <v>464</v>
      </c>
      <c r="K37" s="116" t="s">
        <v>472</v>
      </c>
      <c r="L37" s="41" t="s">
        <v>47</v>
      </c>
      <c r="M37" s="14" t="s">
        <v>33</v>
      </c>
      <c r="N37" s="16">
        <v>3220460</v>
      </c>
      <c r="O37" s="16">
        <v>52389750</v>
      </c>
      <c r="P37" s="41" t="s">
        <v>84</v>
      </c>
      <c r="Q37" s="44" t="s">
        <v>45</v>
      </c>
      <c r="R37" s="44" t="s">
        <v>822</v>
      </c>
      <c r="S37" s="14" t="s">
        <v>872</v>
      </c>
      <c r="T37" s="14" t="s">
        <v>885</v>
      </c>
      <c r="U37" s="117" t="s">
        <v>23</v>
      </c>
      <c r="V37" s="14" t="s">
        <v>823</v>
      </c>
      <c r="W37" s="41" t="s">
        <v>824</v>
      </c>
      <c r="X37" s="14" t="s">
        <v>825</v>
      </c>
      <c r="Y37" s="41" t="s">
        <v>23</v>
      </c>
      <c r="Z37" s="45" t="s">
        <v>735</v>
      </c>
      <c r="AA37" s="45" t="s">
        <v>795</v>
      </c>
      <c r="AB37" s="45"/>
      <c r="AC37" s="45"/>
    </row>
    <row r="38" spans="1:440" s="6" customFormat="1" ht="75" customHeight="1" x14ac:dyDescent="0.55000000000000004">
      <c r="A38" s="19">
        <v>37</v>
      </c>
      <c r="B38" s="54" t="s">
        <v>384</v>
      </c>
      <c r="C38" s="54" t="s">
        <v>372</v>
      </c>
      <c r="D38" s="54" t="s">
        <v>313</v>
      </c>
      <c r="E38" s="54" t="s">
        <v>289</v>
      </c>
      <c r="F38" s="54" t="s">
        <v>201</v>
      </c>
      <c r="G38" s="54" t="s">
        <v>156</v>
      </c>
      <c r="H38" s="85" t="s">
        <v>157</v>
      </c>
      <c r="I38" s="54" t="s">
        <v>351</v>
      </c>
      <c r="J38" s="74" t="s">
        <v>463</v>
      </c>
      <c r="K38" s="74" t="s">
        <v>468</v>
      </c>
      <c r="L38" s="54" t="s">
        <v>47</v>
      </c>
      <c r="M38" s="54" t="s">
        <v>365</v>
      </c>
      <c r="N38" s="75">
        <v>2564205</v>
      </c>
      <c r="O38" s="75">
        <v>0</v>
      </c>
      <c r="P38" s="54" t="s">
        <v>84</v>
      </c>
      <c r="Q38" s="76" t="s">
        <v>45</v>
      </c>
      <c r="R38" s="76" t="s">
        <v>435</v>
      </c>
      <c r="S38" s="77" t="s">
        <v>495</v>
      </c>
      <c r="T38" s="54" t="s">
        <v>496</v>
      </c>
      <c r="U38" s="19" t="s">
        <v>23</v>
      </c>
      <c r="V38" s="19" t="s">
        <v>784</v>
      </c>
      <c r="W38" s="54" t="s">
        <v>580</v>
      </c>
      <c r="X38" s="19" t="s">
        <v>23</v>
      </c>
      <c r="Y38" s="54" t="s">
        <v>23</v>
      </c>
      <c r="Z38" s="60" t="s">
        <v>707</v>
      </c>
      <c r="AA38" s="118" t="s">
        <v>786</v>
      </c>
      <c r="AB38" s="118"/>
      <c r="AC38" s="60" t="s">
        <v>785</v>
      </c>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10"/>
      <c r="NH38" s="10"/>
      <c r="NI38" s="10"/>
      <c r="NJ38" s="10"/>
      <c r="NK38" s="10"/>
      <c r="NL38" s="10"/>
      <c r="NM38" s="10"/>
      <c r="NN38" s="10"/>
      <c r="NO38" s="10"/>
      <c r="NP38" s="10"/>
      <c r="NQ38" s="10"/>
      <c r="NR38" s="10"/>
      <c r="NS38" s="10"/>
      <c r="NT38" s="10"/>
      <c r="NU38" s="10"/>
      <c r="NV38" s="10"/>
      <c r="NW38" s="10"/>
      <c r="NX38" s="10"/>
      <c r="NY38" s="10"/>
      <c r="NZ38" s="10"/>
      <c r="OA38" s="10"/>
      <c r="OB38" s="10"/>
      <c r="OC38" s="10"/>
      <c r="OD38" s="10"/>
      <c r="OE38" s="10"/>
      <c r="OF38" s="10"/>
      <c r="OG38" s="10"/>
      <c r="OH38" s="10"/>
      <c r="OI38" s="10"/>
      <c r="OJ38" s="10"/>
      <c r="OK38" s="10"/>
      <c r="OL38" s="10"/>
      <c r="OM38" s="10"/>
      <c r="ON38" s="10"/>
      <c r="OO38" s="10"/>
      <c r="OP38" s="10"/>
      <c r="OQ38" s="10"/>
      <c r="OR38" s="10"/>
      <c r="OS38" s="10"/>
      <c r="OT38" s="10"/>
      <c r="OU38" s="10"/>
      <c r="OV38" s="10"/>
      <c r="OW38" s="10"/>
      <c r="OX38" s="10"/>
      <c r="OY38" s="10"/>
      <c r="OZ38" s="10"/>
      <c r="PA38" s="10"/>
      <c r="PB38" s="10"/>
      <c r="PC38" s="10"/>
      <c r="PD38" s="10"/>
      <c r="PE38" s="10"/>
      <c r="PF38" s="10"/>
      <c r="PG38" s="10"/>
      <c r="PH38" s="10"/>
      <c r="PI38" s="10"/>
      <c r="PJ38" s="10"/>
      <c r="PK38" s="10"/>
      <c r="PL38" s="10"/>
      <c r="PM38" s="10"/>
      <c r="PN38" s="10"/>
      <c r="PO38" s="10"/>
      <c r="PP38" s="10"/>
      <c r="PQ38" s="10"/>
      <c r="PR38" s="10"/>
      <c r="PS38" s="10"/>
      <c r="PT38" s="10"/>
      <c r="PU38" s="10"/>
      <c r="PV38" s="10"/>
      <c r="PW38" s="10"/>
      <c r="PX38" s="10"/>
    </row>
    <row r="39" spans="1:440" s="10" customFormat="1" ht="102" customHeight="1" x14ac:dyDescent="0.55000000000000004">
      <c r="A39" s="14">
        <v>38</v>
      </c>
      <c r="B39" s="41" t="s">
        <v>24</v>
      </c>
      <c r="C39" s="41" t="s">
        <v>372</v>
      </c>
      <c r="D39" s="41" t="s">
        <v>313</v>
      </c>
      <c r="E39" s="41" t="s">
        <v>289</v>
      </c>
      <c r="F39" s="41" t="s">
        <v>201</v>
      </c>
      <c r="G39" s="41" t="s">
        <v>156</v>
      </c>
      <c r="H39" s="86" t="s">
        <v>157</v>
      </c>
      <c r="I39" s="41" t="s">
        <v>351</v>
      </c>
      <c r="J39" s="82" t="s">
        <v>466</v>
      </c>
      <c r="K39" s="119" t="s">
        <v>512</v>
      </c>
      <c r="L39" s="41" t="s">
        <v>10</v>
      </c>
      <c r="M39" s="41" t="s">
        <v>365</v>
      </c>
      <c r="N39" s="83">
        <v>11780000</v>
      </c>
      <c r="O39" s="83">
        <v>7300000</v>
      </c>
      <c r="P39" s="41" t="s">
        <v>84</v>
      </c>
      <c r="Q39" s="44" t="s">
        <v>60</v>
      </c>
      <c r="R39" s="44" t="s">
        <v>425</v>
      </c>
      <c r="S39" s="84" t="s">
        <v>277</v>
      </c>
      <c r="T39" s="41" t="s">
        <v>767</v>
      </c>
      <c r="U39" s="14" t="s">
        <v>23</v>
      </c>
      <c r="V39" s="41" t="s">
        <v>546</v>
      </c>
      <c r="W39" s="41" t="s">
        <v>572</v>
      </c>
      <c r="X39" s="14" t="s">
        <v>383</v>
      </c>
      <c r="Y39" s="14" t="s">
        <v>457</v>
      </c>
      <c r="Z39" s="45" t="s">
        <v>708</v>
      </c>
      <c r="AA39" s="46" t="s">
        <v>240</v>
      </c>
      <c r="AB39" s="46"/>
      <c r="AC39" s="14"/>
    </row>
    <row r="40" spans="1:440" s="9" customFormat="1" ht="106.5" customHeight="1" x14ac:dyDescent="0.55000000000000004">
      <c r="A40" s="19">
        <v>39</v>
      </c>
      <c r="B40" s="54" t="s">
        <v>25</v>
      </c>
      <c r="C40" s="54" t="s">
        <v>372</v>
      </c>
      <c r="D40" s="54" t="s">
        <v>313</v>
      </c>
      <c r="E40" s="54" t="s">
        <v>56</v>
      </c>
      <c r="F40" s="54" t="s">
        <v>201</v>
      </c>
      <c r="G40" s="54" t="s">
        <v>151</v>
      </c>
      <c r="H40" s="85" t="s">
        <v>152</v>
      </c>
      <c r="I40" s="54" t="s">
        <v>278</v>
      </c>
      <c r="J40" s="74" t="s">
        <v>465</v>
      </c>
      <c r="K40" s="120" t="s">
        <v>608</v>
      </c>
      <c r="L40" s="54" t="s">
        <v>10</v>
      </c>
      <c r="M40" s="54" t="s">
        <v>365</v>
      </c>
      <c r="N40" s="75">
        <v>3393000</v>
      </c>
      <c r="O40" s="75">
        <v>49270</v>
      </c>
      <c r="P40" s="54" t="s">
        <v>84</v>
      </c>
      <c r="Q40" s="76" t="s">
        <v>405</v>
      </c>
      <c r="R40" s="76" t="s">
        <v>404</v>
      </c>
      <c r="S40" s="77" t="s">
        <v>262</v>
      </c>
      <c r="T40" s="54" t="s">
        <v>905</v>
      </c>
      <c r="U40" s="54" t="s">
        <v>618</v>
      </c>
      <c r="V40" s="54" t="s">
        <v>547</v>
      </c>
      <c r="W40" s="54" t="s">
        <v>554</v>
      </c>
      <c r="X40" s="19" t="s">
        <v>249</v>
      </c>
      <c r="Y40" s="54" t="s">
        <v>458</v>
      </c>
      <c r="Z40" s="60" t="s">
        <v>709</v>
      </c>
      <c r="AA40" s="65" t="s">
        <v>202</v>
      </c>
      <c r="AB40" s="65"/>
      <c r="AC40" s="19"/>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c r="IW40" s="31"/>
      <c r="IX40" s="31"/>
      <c r="IY40" s="31"/>
      <c r="IZ40" s="31"/>
      <c r="JA40" s="31"/>
      <c r="JB40" s="31"/>
      <c r="JC40" s="31"/>
      <c r="JD40" s="31"/>
      <c r="JE40" s="31"/>
      <c r="JF40" s="31"/>
      <c r="JG40" s="31"/>
      <c r="JH40" s="31"/>
      <c r="JI40" s="31"/>
      <c r="JJ40" s="31"/>
      <c r="JK40" s="31"/>
      <c r="JL40" s="31"/>
      <c r="JM40" s="31"/>
      <c r="JN40" s="31"/>
      <c r="JO40" s="31"/>
      <c r="JP40" s="31"/>
      <c r="JQ40" s="31"/>
      <c r="JR40" s="31"/>
      <c r="JS40" s="31"/>
      <c r="JT40" s="31"/>
      <c r="JU40" s="31"/>
      <c r="JV40" s="31"/>
      <c r="JW40" s="31"/>
      <c r="JX40" s="31"/>
      <c r="JY40" s="31"/>
      <c r="JZ40" s="31"/>
      <c r="KA40" s="31"/>
      <c r="KB40" s="31"/>
      <c r="KC40" s="31"/>
      <c r="KD40" s="31"/>
      <c r="KE40" s="31"/>
      <c r="KF40" s="31"/>
      <c r="KG40" s="31"/>
      <c r="KH40" s="31"/>
      <c r="KI40" s="31"/>
      <c r="KJ40" s="31"/>
      <c r="KK40" s="31"/>
      <c r="KL40" s="31"/>
      <c r="KM40" s="31"/>
      <c r="KN40" s="31"/>
      <c r="KO40" s="31"/>
      <c r="KP40" s="31"/>
      <c r="KQ40" s="31"/>
      <c r="KR40" s="31"/>
      <c r="KS40" s="31"/>
      <c r="KT40" s="31"/>
      <c r="KU40" s="31"/>
      <c r="KV40" s="31"/>
      <c r="KW40" s="31"/>
      <c r="KX40" s="31"/>
      <c r="KY40" s="31"/>
      <c r="KZ40" s="31"/>
      <c r="LA40" s="31"/>
      <c r="LB40" s="31"/>
      <c r="LC40" s="31"/>
      <c r="LD40" s="31"/>
      <c r="LE40" s="31"/>
      <c r="LF40" s="31"/>
      <c r="LG40" s="31"/>
      <c r="LH40" s="31"/>
      <c r="LI40" s="31"/>
      <c r="LJ40" s="31"/>
      <c r="LK40" s="31"/>
      <c r="LL40" s="31"/>
      <c r="LM40" s="31"/>
      <c r="LN40" s="31"/>
      <c r="LO40" s="31"/>
      <c r="LP40" s="31"/>
      <c r="LQ40" s="31"/>
      <c r="LR40" s="31"/>
      <c r="LS40" s="31"/>
      <c r="LT40" s="31"/>
      <c r="LU40" s="31"/>
      <c r="LV40" s="31"/>
      <c r="LW40" s="31"/>
      <c r="LX40" s="31"/>
      <c r="LY40" s="31"/>
      <c r="LZ40" s="31"/>
      <c r="MA40" s="31"/>
      <c r="MB40" s="31"/>
      <c r="MC40" s="31"/>
      <c r="MD40" s="31"/>
      <c r="ME40" s="31"/>
      <c r="MF40" s="31"/>
      <c r="MG40" s="31"/>
      <c r="MH40" s="31"/>
      <c r="MI40" s="31"/>
      <c r="MJ40" s="31"/>
      <c r="MK40" s="31"/>
      <c r="ML40" s="31"/>
      <c r="MM40" s="31"/>
      <c r="MN40" s="31"/>
      <c r="MO40" s="31"/>
      <c r="MP40" s="31"/>
      <c r="MQ40" s="31"/>
      <c r="MR40" s="31"/>
      <c r="MS40" s="31"/>
      <c r="MT40" s="31"/>
      <c r="MU40" s="31"/>
      <c r="MV40" s="31"/>
      <c r="MW40" s="31"/>
      <c r="MX40" s="31"/>
      <c r="MY40" s="31"/>
      <c r="MZ40" s="31"/>
      <c r="NA40" s="31"/>
      <c r="NB40" s="31"/>
      <c r="NC40" s="31"/>
      <c r="ND40" s="31"/>
      <c r="NE40" s="31"/>
      <c r="NF40" s="31"/>
      <c r="NG40" s="31"/>
      <c r="NH40" s="31"/>
      <c r="NI40" s="31"/>
      <c r="NJ40" s="31"/>
      <c r="NK40" s="31"/>
      <c r="NL40" s="31"/>
      <c r="NM40" s="31"/>
      <c r="NN40" s="31"/>
      <c r="NO40" s="31"/>
      <c r="NP40" s="31"/>
      <c r="NQ40" s="31"/>
      <c r="NR40" s="31"/>
      <c r="NS40" s="31"/>
      <c r="NT40" s="31"/>
      <c r="NU40" s="31"/>
      <c r="NV40" s="31"/>
      <c r="NW40" s="31"/>
      <c r="NX40" s="31"/>
      <c r="NY40" s="31"/>
      <c r="NZ40" s="31"/>
      <c r="OA40" s="31"/>
      <c r="OB40" s="31"/>
      <c r="OC40" s="31"/>
      <c r="OD40" s="31"/>
      <c r="OE40" s="31"/>
      <c r="OF40" s="31"/>
      <c r="OG40" s="31"/>
      <c r="OH40" s="31"/>
      <c r="OI40" s="31"/>
      <c r="OJ40" s="31"/>
      <c r="OK40" s="31"/>
      <c r="OL40" s="31"/>
      <c r="OM40" s="31"/>
      <c r="ON40" s="31"/>
      <c r="OO40" s="31"/>
      <c r="OP40" s="31"/>
      <c r="OQ40" s="31"/>
      <c r="OR40" s="31"/>
      <c r="OS40" s="31"/>
      <c r="OT40" s="31"/>
      <c r="OU40" s="31"/>
      <c r="OV40" s="31"/>
      <c r="OW40" s="31"/>
      <c r="OX40" s="31"/>
      <c r="OY40" s="31"/>
      <c r="OZ40" s="31"/>
      <c r="PA40" s="31"/>
      <c r="PB40" s="31"/>
      <c r="PC40" s="31"/>
      <c r="PD40" s="31"/>
      <c r="PE40" s="31"/>
      <c r="PF40" s="31"/>
      <c r="PG40" s="31"/>
      <c r="PH40" s="31"/>
      <c r="PI40" s="31"/>
      <c r="PJ40" s="31"/>
      <c r="PK40" s="31"/>
      <c r="PL40" s="31"/>
      <c r="PM40" s="31"/>
      <c r="PN40" s="31"/>
      <c r="PO40" s="31"/>
      <c r="PP40" s="31"/>
      <c r="PQ40" s="31"/>
      <c r="PR40" s="31"/>
      <c r="PS40" s="31"/>
      <c r="PT40" s="31"/>
      <c r="PU40" s="31"/>
      <c r="PV40" s="31"/>
      <c r="PW40" s="31"/>
      <c r="PX40" s="31"/>
    </row>
    <row r="41" spans="1:440" s="10" customFormat="1" ht="108.75" customHeight="1" x14ac:dyDescent="0.55000000000000004">
      <c r="A41" s="14">
        <v>40</v>
      </c>
      <c r="B41" s="41" t="s">
        <v>267</v>
      </c>
      <c r="C41" s="41" t="s">
        <v>372</v>
      </c>
      <c r="D41" s="41" t="s">
        <v>313</v>
      </c>
      <c r="E41" s="41" t="s">
        <v>314</v>
      </c>
      <c r="F41" s="41" t="s">
        <v>185</v>
      </c>
      <c r="G41" s="41" t="s">
        <v>380</v>
      </c>
      <c r="H41" s="86" t="s">
        <v>158</v>
      </c>
      <c r="I41" s="41" t="s">
        <v>352</v>
      </c>
      <c r="J41" s="82" t="s">
        <v>465</v>
      </c>
      <c r="K41" s="116" t="s">
        <v>510</v>
      </c>
      <c r="L41" s="41" t="s">
        <v>10</v>
      </c>
      <c r="M41" s="41" t="s">
        <v>365</v>
      </c>
      <c r="N41" s="83">
        <v>2858000</v>
      </c>
      <c r="O41" s="83">
        <v>0</v>
      </c>
      <c r="P41" s="41" t="s">
        <v>84</v>
      </c>
      <c r="Q41" s="44" t="s">
        <v>401</v>
      </c>
      <c r="R41" s="44" t="s">
        <v>408</v>
      </c>
      <c r="S41" s="84" t="s">
        <v>907</v>
      </c>
      <c r="T41" s="41" t="s">
        <v>906</v>
      </c>
      <c r="U41" s="41" t="s">
        <v>614</v>
      </c>
      <c r="V41" s="100" t="s">
        <v>549</v>
      </c>
      <c r="W41" s="41" t="s">
        <v>574</v>
      </c>
      <c r="X41" s="14" t="s">
        <v>178</v>
      </c>
      <c r="Y41" s="100" t="s">
        <v>459</v>
      </c>
      <c r="Z41" s="45" t="s">
        <v>741</v>
      </c>
      <c r="AA41" s="45" t="s">
        <v>203</v>
      </c>
      <c r="AB41" s="130"/>
      <c r="AC41" s="14"/>
    </row>
    <row r="42" spans="1:440" s="6" customFormat="1" ht="128.25" customHeight="1" x14ac:dyDescent="0.55000000000000004">
      <c r="A42" s="19">
        <v>41</v>
      </c>
      <c r="B42" s="54" t="s">
        <v>26</v>
      </c>
      <c r="C42" s="54" t="s">
        <v>372</v>
      </c>
      <c r="D42" s="54" t="s">
        <v>313</v>
      </c>
      <c r="E42" s="54" t="s">
        <v>319</v>
      </c>
      <c r="F42" s="54" t="s">
        <v>201</v>
      </c>
      <c r="G42" s="54" t="s">
        <v>151</v>
      </c>
      <c r="H42" s="85" t="s">
        <v>152</v>
      </c>
      <c r="I42" s="54" t="s">
        <v>278</v>
      </c>
      <c r="J42" s="74" t="s">
        <v>468</v>
      </c>
      <c r="K42" s="120" t="s">
        <v>506</v>
      </c>
      <c r="L42" s="19" t="s">
        <v>10</v>
      </c>
      <c r="M42" s="54" t="s">
        <v>365</v>
      </c>
      <c r="N42" s="75">
        <v>1514100</v>
      </c>
      <c r="O42" s="75">
        <v>0</v>
      </c>
      <c r="P42" s="54" t="s">
        <v>84</v>
      </c>
      <c r="Q42" s="76" t="s">
        <v>45</v>
      </c>
      <c r="R42" s="76" t="s">
        <v>436</v>
      </c>
      <c r="S42" s="77" t="s">
        <v>534</v>
      </c>
      <c r="T42" s="54" t="s">
        <v>766</v>
      </c>
      <c r="U42" s="54" t="s">
        <v>27</v>
      </c>
      <c r="V42" s="54" t="s">
        <v>548</v>
      </c>
      <c r="W42" s="54" t="s">
        <v>45</v>
      </c>
      <c r="X42" s="19" t="s">
        <v>23</v>
      </c>
      <c r="Y42" s="54" t="s">
        <v>23</v>
      </c>
      <c r="Z42" s="60" t="s">
        <v>734</v>
      </c>
      <c r="AA42" s="65" t="s">
        <v>241</v>
      </c>
      <c r="AB42" s="65"/>
      <c r="AC42" s="19"/>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10"/>
      <c r="NC42" s="10"/>
      <c r="ND42" s="10"/>
      <c r="NE42" s="10"/>
      <c r="NF42" s="10"/>
      <c r="NG42" s="10"/>
      <c r="NH42" s="10"/>
      <c r="NI42" s="10"/>
      <c r="NJ42" s="10"/>
      <c r="NK42" s="10"/>
      <c r="NL42" s="10"/>
      <c r="NM42" s="10"/>
      <c r="NN42" s="10"/>
      <c r="NO42" s="10"/>
      <c r="NP42" s="10"/>
      <c r="NQ42" s="10"/>
      <c r="NR42" s="10"/>
      <c r="NS42" s="10"/>
      <c r="NT42" s="10"/>
      <c r="NU42" s="10"/>
      <c r="NV42" s="10"/>
      <c r="NW42" s="10"/>
      <c r="NX42" s="10"/>
      <c r="NY42" s="10"/>
      <c r="NZ42" s="10"/>
      <c r="OA42" s="10"/>
      <c r="OB42" s="10"/>
      <c r="OC42" s="10"/>
      <c r="OD42" s="10"/>
      <c r="OE42" s="10"/>
      <c r="OF42" s="10"/>
      <c r="OG42" s="10"/>
      <c r="OH42" s="10"/>
      <c r="OI42" s="10"/>
      <c r="OJ42" s="10"/>
      <c r="OK42" s="10"/>
      <c r="OL42" s="10"/>
      <c r="OM42" s="10"/>
      <c r="ON42" s="10"/>
      <c r="OO42" s="10"/>
      <c r="OP42" s="10"/>
      <c r="OQ42" s="10"/>
      <c r="OR42" s="10"/>
      <c r="OS42" s="10"/>
      <c r="OT42" s="10"/>
      <c r="OU42" s="10"/>
      <c r="OV42" s="10"/>
      <c r="OW42" s="10"/>
      <c r="OX42" s="10"/>
      <c r="OY42" s="10"/>
      <c r="OZ42" s="10"/>
      <c r="PA42" s="10"/>
      <c r="PB42" s="10"/>
      <c r="PC42" s="10"/>
      <c r="PD42" s="10"/>
      <c r="PE42" s="10"/>
      <c r="PF42" s="10"/>
      <c r="PG42" s="10"/>
      <c r="PH42" s="10"/>
      <c r="PI42" s="10"/>
      <c r="PJ42" s="10"/>
      <c r="PK42" s="10"/>
      <c r="PL42" s="10"/>
      <c r="PM42" s="10"/>
      <c r="PN42" s="10"/>
      <c r="PO42" s="10"/>
      <c r="PP42" s="10"/>
      <c r="PQ42" s="10"/>
      <c r="PR42" s="10"/>
      <c r="PS42" s="10"/>
      <c r="PT42" s="10"/>
      <c r="PU42" s="10"/>
      <c r="PV42" s="10"/>
      <c r="PW42" s="10"/>
      <c r="PX42" s="10"/>
    </row>
    <row r="43" spans="1:440" s="10" customFormat="1" ht="129.75" customHeight="1" x14ac:dyDescent="0.55000000000000004">
      <c r="A43" s="14">
        <v>42</v>
      </c>
      <c r="B43" s="14" t="s">
        <v>34</v>
      </c>
      <c r="C43" s="41" t="s">
        <v>372</v>
      </c>
      <c r="D43" s="41" t="s">
        <v>313</v>
      </c>
      <c r="E43" s="14" t="s">
        <v>35</v>
      </c>
      <c r="F43" s="14" t="s">
        <v>201</v>
      </c>
      <c r="G43" s="41" t="s">
        <v>151</v>
      </c>
      <c r="H43" s="86" t="s">
        <v>152</v>
      </c>
      <c r="I43" s="14" t="s">
        <v>278</v>
      </c>
      <c r="J43" s="25" t="s">
        <v>465</v>
      </c>
      <c r="K43" s="121">
        <v>2022</v>
      </c>
      <c r="L43" s="14" t="s">
        <v>10</v>
      </c>
      <c r="M43" s="14" t="s">
        <v>42</v>
      </c>
      <c r="N43" s="16">
        <v>4100000</v>
      </c>
      <c r="O43" s="16">
        <v>0</v>
      </c>
      <c r="P43" s="41" t="s">
        <v>84</v>
      </c>
      <c r="Q43" s="44" t="s">
        <v>403</v>
      </c>
      <c r="R43" s="44" t="s">
        <v>415</v>
      </c>
      <c r="S43" s="15" t="s">
        <v>943</v>
      </c>
      <c r="T43" s="14" t="s">
        <v>768</v>
      </c>
      <c r="U43" s="14" t="s">
        <v>23</v>
      </c>
      <c r="V43" s="42" t="s">
        <v>261</v>
      </c>
      <c r="W43" s="14" t="s">
        <v>556</v>
      </c>
      <c r="X43" s="14" t="s">
        <v>171</v>
      </c>
      <c r="Y43" s="41" t="s">
        <v>458</v>
      </c>
      <c r="Z43" s="130" t="s">
        <v>736</v>
      </c>
      <c r="AA43" s="45" t="s">
        <v>796</v>
      </c>
      <c r="AB43" s="130"/>
      <c r="AC43" s="134" t="s">
        <v>797</v>
      </c>
    </row>
    <row r="44" spans="1:440" s="6" customFormat="1" ht="88.5" customHeight="1" x14ac:dyDescent="0.55000000000000004">
      <c r="A44" s="19">
        <v>43</v>
      </c>
      <c r="B44" s="19" t="s">
        <v>36</v>
      </c>
      <c r="C44" s="54" t="s">
        <v>372</v>
      </c>
      <c r="D44" s="54" t="s">
        <v>313</v>
      </c>
      <c r="E44" s="19" t="s">
        <v>43</v>
      </c>
      <c r="F44" s="19" t="s">
        <v>201</v>
      </c>
      <c r="G44" s="54" t="s">
        <v>151</v>
      </c>
      <c r="H44" s="85" t="s">
        <v>152</v>
      </c>
      <c r="I44" s="19" t="s">
        <v>278</v>
      </c>
      <c r="J44" s="61" t="s">
        <v>465</v>
      </c>
      <c r="K44" s="113">
        <v>2023</v>
      </c>
      <c r="L44" s="19" t="s">
        <v>10</v>
      </c>
      <c r="M44" s="19" t="s">
        <v>42</v>
      </c>
      <c r="N44" s="62">
        <v>9360000</v>
      </c>
      <c r="O44" s="62">
        <v>0</v>
      </c>
      <c r="P44" s="54" t="s">
        <v>84</v>
      </c>
      <c r="Q44" s="76" t="s">
        <v>402</v>
      </c>
      <c r="R44" s="76" t="s">
        <v>406</v>
      </c>
      <c r="S44" s="63" t="s">
        <v>789</v>
      </c>
      <c r="T44" s="19" t="s">
        <v>790</v>
      </c>
      <c r="U44" s="19" t="s">
        <v>623</v>
      </c>
      <c r="V44" s="19" t="s">
        <v>792</v>
      </c>
      <c r="W44" s="19" t="s">
        <v>591</v>
      </c>
      <c r="X44" s="54" t="s">
        <v>23</v>
      </c>
      <c r="Y44" s="19" t="s">
        <v>23</v>
      </c>
      <c r="Z44" s="129" t="s">
        <v>737</v>
      </c>
      <c r="AA44" s="129" t="s">
        <v>788</v>
      </c>
      <c r="AB44" s="129"/>
      <c r="AC44" s="19" t="s">
        <v>791</v>
      </c>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10"/>
      <c r="NH44" s="10"/>
      <c r="NI44" s="10"/>
      <c r="NJ44" s="10"/>
      <c r="NK44" s="10"/>
      <c r="NL44" s="10"/>
      <c r="NM44" s="10"/>
      <c r="NN44" s="10"/>
      <c r="NO44" s="10"/>
      <c r="NP44" s="10"/>
      <c r="NQ44" s="10"/>
      <c r="NR44" s="10"/>
      <c r="NS44" s="10"/>
      <c r="NT44" s="10"/>
      <c r="NU44" s="10"/>
      <c r="NV44" s="10"/>
      <c r="NW44" s="10"/>
      <c r="NX44" s="10"/>
      <c r="NY44" s="10"/>
      <c r="NZ44" s="10"/>
      <c r="OA44" s="10"/>
      <c r="OB44" s="10"/>
      <c r="OC44" s="10"/>
      <c r="OD44" s="10"/>
      <c r="OE44" s="10"/>
      <c r="OF44" s="10"/>
      <c r="OG44" s="10"/>
      <c r="OH44" s="10"/>
      <c r="OI44" s="10"/>
      <c r="OJ44" s="10"/>
      <c r="OK44" s="10"/>
      <c r="OL44" s="10"/>
      <c r="OM44" s="10"/>
      <c r="ON44" s="10"/>
      <c r="OO44" s="10"/>
      <c r="OP44" s="10"/>
      <c r="OQ44" s="10"/>
      <c r="OR44" s="10"/>
      <c r="OS44" s="10"/>
      <c r="OT44" s="10"/>
      <c r="OU44" s="10"/>
      <c r="OV44" s="10"/>
      <c r="OW44" s="10"/>
      <c r="OX44" s="10"/>
      <c r="OY44" s="10"/>
      <c r="OZ44" s="10"/>
      <c r="PA44" s="10"/>
      <c r="PB44" s="10"/>
      <c r="PC44" s="10"/>
      <c r="PD44" s="10"/>
      <c r="PE44" s="10"/>
      <c r="PF44" s="10"/>
      <c r="PG44" s="10"/>
      <c r="PH44" s="10"/>
      <c r="PI44" s="10"/>
      <c r="PJ44" s="10"/>
      <c r="PK44" s="10"/>
      <c r="PL44" s="10"/>
      <c r="PM44" s="10"/>
      <c r="PN44" s="10"/>
      <c r="PO44" s="10"/>
      <c r="PP44" s="10"/>
      <c r="PQ44" s="10"/>
      <c r="PR44" s="10"/>
      <c r="PS44" s="10"/>
      <c r="PT44" s="10"/>
      <c r="PU44" s="10"/>
      <c r="PV44" s="10"/>
      <c r="PW44" s="10"/>
      <c r="PX44" s="10"/>
    </row>
    <row r="45" spans="1:440" s="10" customFormat="1" ht="72.75" customHeight="1" x14ac:dyDescent="0.55000000000000004">
      <c r="A45" s="14">
        <v>44</v>
      </c>
      <c r="B45" s="14" t="s">
        <v>37</v>
      </c>
      <c r="C45" s="41" t="s">
        <v>372</v>
      </c>
      <c r="D45" s="41" t="s">
        <v>313</v>
      </c>
      <c r="E45" s="14" t="s">
        <v>44</v>
      </c>
      <c r="F45" s="14" t="s">
        <v>201</v>
      </c>
      <c r="G45" s="41" t="s">
        <v>151</v>
      </c>
      <c r="H45" s="86" t="s">
        <v>152</v>
      </c>
      <c r="I45" s="14" t="s">
        <v>278</v>
      </c>
      <c r="J45" s="25" t="s">
        <v>472</v>
      </c>
      <c r="K45" s="121">
        <v>2021</v>
      </c>
      <c r="L45" s="14" t="s">
        <v>10</v>
      </c>
      <c r="M45" s="14" t="s">
        <v>42</v>
      </c>
      <c r="N45" s="16">
        <v>649722</v>
      </c>
      <c r="O45" s="16">
        <v>0</v>
      </c>
      <c r="P45" s="41" t="s">
        <v>84</v>
      </c>
      <c r="Q45" s="17" t="s">
        <v>250</v>
      </c>
      <c r="R45" s="17" t="s">
        <v>250</v>
      </c>
      <c r="S45" s="15" t="s">
        <v>535</v>
      </c>
      <c r="T45" s="14" t="s">
        <v>538</v>
      </c>
      <c r="U45" s="14" t="s">
        <v>23</v>
      </c>
      <c r="V45" s="41" t="s">
        <v>23</v>
      </c>
      <c r="W45" s="41" t="s">
        <v>574</v>
      </c>
      <c r="X45" s="41" t="s">
        <v>23</v>
      </c>
      <c r="Y45" s="14" t="s">
        <v>23</v>
      </c>
      <c r="Z45" s="45" t="s">
        <v>739</v>
      </c>
      <c r="AA45" s="45" t="s">
        <v>796</v>
      </c>
      <c r="AB45" s="45"/>
      <c r="AC45" s="14" t="s">
        <v>793</v>
      </c>
    </row>
    <row r="46" spans="1:440" s="6" customFormat="1" ht="129" customHeight="1" x14ac:dyDescent="0.55000000000000004">
      <c r="A46" s="19">
        <v>45</v>
      </c>
      <c r="B46" s="19" t="s">
        <v>38</v>
      </c>
      <c r="C46" s="54" t="s">
        <v>372</v>
      </c>
      <c r="D46" s="54" t="s">
        <v>313</v>
      </c>
      <c r="E46" s="19" t="s">
        <v>46</v>
      </c>
      <c r="F46" s="19" t="s">
        <v>169</v>
      </c>
      <c r="G46" s="19" t="s">
        <v>299</v>
      </c>
      <c r="H46" s="85" t="s">
        <v>269</v>
      </c>
      <c r="I46" s="19" t="s">
        <v>353</v>
      </c>
      <c r="J46" s="61" t="s">
        <v>465</v>
      </c>
      <c r="K46" s="122" t="s">
        <v>509</v>
      </c>
      <c r="L46" s="54" t="s">
        <v>10</v>
      </c>
      <c r="M46" s="19" t="s">
        <v>609</v>
      </c>
      <c r="N46" s="62">
        <v>7624559</v>
      </c>
      <c r="O46" s="62">
        <v>0</v>
      </c>
      <c r="P46" s="54" t="s">
        <v>84</v>
      </c>
      <c r="Q46" s="64" t="s">
        <v>400</v>
      </c>
      <c r="R46" s="64" t="s">
        <v>418</v>
      </c>
      <c r="S46" s="77" t="s">
        <v>603</v>
      </c>
      <c r="T46" s="78" t="s">
        <v>386</v>
      </c>
      <c r="U46" s="19" t="s">
        <v>23</v>
      </c>
      <c r="V46" s="19" t="s">
        <v>385</v>
      </c>
      <c r="W46" s="54" t="s">
        <v>575</v>
      </c>
      <c r="X46" s="19" t="s">
        <v>23</v>
      </c>
      <c r="Y46" s="19" t="s">
        <v>23</v>
      </c>
      <c r="Z46" s="60" t="s">
        <v>740</v>
      </c>
      <c r="AA46" s="65" t="s">
        <v>204</v>
      </c>
      <c r="AB46" s="65"/>
      <c r="AC46" s="19"/>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10"/>
      <c r="NC46" s="10"/>
      <c r="ND46" s="10"/>
      <c r="NE46" s="10"/>
      <c r="NF46" s="10"/>
      <c r="NG46" s="10"/>
      <c r="NH46" s="10"/>
      <c r="NI46" s="10"/>
      <c r="NJ46" s="10"/>
      <c r="NK46" s="10"/>
      <c r="NL46" s="10"/>
      <c r="NM46" s="10"/>
      <c r="NN46" s="10"/>
      <c r="NO46" s="10"/>
      <c r="NP46" s="10"/>
      <c r="NQ46" s="10"/>
      <c r="NR46" s="10"/>
      <c r="NS46" s="10"/>
      <c r="NT46" s="10"/>
      <c r="NU46" s="10"/>
      <c r="NV46" s="10"/>
      <c r="NW46" s="10"/>
      <c r="NX46" s="10"/>
      <c r="NY46" s="10"/>
      <c r="NZ46" s="10"/>
      <c r="OA46" s="10"/>
      <c r="OB46" s="10"/>
      <c r="OC46" s="10"/>
      <c r="OD46" s="10"/>
      <c r="OE46" s="10"/>
      <c r="OF46" s="10"/>
      <c r="OG46" s="10"/>
      <c r="OH46" s="10"/>
      <c r="OI46" s="10"/>
      <c r="OJ46" s="10"/>
      <c r="OK46" s="10"/>
      <c r="OL46" s="10"/>
      <c r="OM46" s="10"/>
      <c r="ON46" s="10"/>
      <c r="OO46" s="10"/>
      <c r="OP46" s="10"/>
      <c r="OQ46" s="10"/>
      <c r="OR46" s="10"/>
      <c r="OS46" s="10"/>
      <c r="OT46" s="10"/>
      <c r="OU46" s="10"/>
      <c r="OV46" s="10"/>
      <c r="OW46" s="10"/>
      <c r="OX46" s="10"/>
      <c r="OY46" s="10"/>
      <c r="OZ46" s="10"/>
      <c r="PA46" s="10"/>
      <c r="PB46" s="10"/>
      <c r="PC46" s="10"/>
      <c r="PD46" s="10"/>
      <c r="PE46" s="10"/>
      <c r="PF46" s="10"/>
      <c r="PG46" s="10"/>
      <c r="PH46" s="10"/>
      <c r="PI46" s="10"/>
      <c r="PJ46" s="10"/>
      <c r="PK46" s="10"/>
      <c r="PL46" s="10"/>
      <c r="PM46" s="10"/>
      <c r="PN46" s="10"/>
      <c r="PO46" s="10"/>
      <c r="PP46" s="10"/>
      <c r="PQ46" s="10"/>
      <c r="PR46" s="10"/>
      <c r="PS46" s="10"/>
      <c r="PT46" s="10"/>
      <c r="PU46" s="10"/>
      <c r="PV46" s="10"/>
      <c r="PW46" s="10"/>
      <c r="PX46" s="10"/>
    </row>
    <row r="47" spans="1:440" s="10" customFormat="1" ht="121.5" customHeight="1" x14ac:dyDescent="0.55000000000000004">
      <c r="A47" s="14">
        <v>46</v>
      </c>
      <c r="B47" s="14" t="s">
        <v>52</v>
      </c>
      <c r="C47" s="41" t="s">
        <v>372</v>
      </c>
      <c r="D47" s="41" t="s">
        <v>313</v>
      </c>
      <c r="E47" s="14" t="s">
        <v>44</v>
      </c>
      <c r="F47" s="14" t="s">
        <v>201</v>
      </c>
      <c r="G47" s="14" t="s">
        <v>151</v>
      </c>
      <c r="H47" s="45" t="s">
        <v>152</v>
      </c>
      <c r="I47" s="14" t="s">
        <v>278</v>
      </c>
      <c r="J47" s="25" t="s">
        <v>469</v>
      </c>
      <c r="K47" s="25" t="s">
        <v>466</v>
      </c>
      <c r="L47" s="41" t="s">
        <v>378</v>
      </c>
      <c r="M47" s="41" t="s">
        <v>751</v>
      </c>
      <c r="N47" s="16">
        <v>2350000</v>
      </c>
      <c r="O47" s="16">
        <v>0</v>
      </c>
      <c r="P47" s="41" t="s">
        <v>84</v>
      </c>
      <c r="Q47" s="44" t="s">
        <v>401</v>
      </c>
      <c r="R47" s="17" t="s">
        <v>408</v>
      </c>
      <c r="S47" s="15" t="s">
        <v>941</v>
      </c>
      <c r="T47" s="14" t="s">
        <v>498</v>
      </c>
      <c r="U47" s="14" t="s">
        <v>942</v>
      </c>
      <c r="V47" s="14" t="s">
        <v>632</v>
      </c>
      <c r="W47" s="14" t="s">
        <v>916</v>
      </c>
      <c r="X47" s="14" t="s">
        <v>47</v>
      </c>
      <c r="Y47" s="14" t="s">
        <v>915</v>
      </c>
      <c r="Z47" s="45" t="s">
        <v>738</v>
      </c>
      <c r="AA47" s="45" t="s">
        <v>205</v>
      </c>
      <c r="AB47" s="45"/>
      <c r="AC47" s="14"/>
    </row>
    <row r="48" spans="1:440" s="6" customFormat="1" ht="188.4" x14ac:dyDescent="0.55000000000000004">
      <c r="A48" s="19">
        <v>47</v>
      </c>
      <c r="B48" s="19" t="s">
        <v>53</v>
      </c>
      <c r="C48" s="54" t="s">
        <v>372</v>
      </c>
      <c r="D48" s="54" t="s">
        <v>313</v>
      </c>
      <c r="E48" s="19" t="s">
        <v>56</v>
      </c>
      <c r="F48" s="19" t="s">
        <v>201</v>
      </c>
      <c r="G48" s="19" t="s">
        <v>151</v>
      </c>
      <c r="H48" s="60" t="s">
        <v>152</v>
      </c>
      <c r="I48" s="19" t="s">
        <v>278</v>
      </c>
      <c r="J48" s="61" t="s">
        <v>469</v>
      </c>
      <c r="K48" s="61" t="s">
        <v>472</v>
      </c>
      <c r="L48" s="54" t="s">
        <v>378</v>
      </c>
      <c r="M48" s="54" t="s">
        <v>751</v>
      </c>
      <c r="N48" s="62">
        <v>11000000</v>
      </c>
      <c r="O48" s="62">
        <v>0</v>
      </c>
      <c r="P48" s="54" t="s">
        <v>84</v>
      </c>
      <c r="Q48" s="76" t="s">
        <v>401</v>
      </c>
      <c r="R48" s="64" t="s">
        <v>408</v>
      </c>
      <c r="S48" s="63" t="s">
        <v>898</v>
      </c>
      <c r="T48" s="19" t="s">
        <v>897</v>
      </c>
      <c r="U48" s="19" t="s">
        <v>631</v>
      </c>
      <c r="V48" s="19" t="s">
        <v>632</v>
      </c>
      <c r="W48" s="19" t="s">
        <v>566</v>
      </c>
      <c r="X48" s="19" t="s">
        <v>47</v>
      </c>
      <c r="Y48" s="19" t="s">
        <v>817</v>
      </c>
      <c r="Z48" s="79" t="s">
        <v>710</v>
      </c>
      <c r="AA48" s="79" t="s">
        <v>499</v>
      </c>
      <c r="AB48" s="80"/>
      <c r="AC48" s="19" t="s">
        <v>879</v>
      </c>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10"/>
      <c r="NH48" s="10"/>
      <c r="NI48" s="10"/>
      <c r="NJ48" s="10"/>
      <c r="NK48" s="10"/>
      <c r="NL48" s="10"/>
      <c r="NM48" s="10"/>
      <c r="NN48" s="10"/>
      <c r="NO48" s="10"/>
      <c r="NP48" s="10"/>
      <c r="NQ48" s="10"/>
      <c r="NR48" s="10"/>
      <c r="NS48" s="10"/>
      <c r="NT48" s="10"/>
      <c r="NU48" s="10"/>
      <c r="NV48" s="10"/>
      <c r="NW48" s="10"/>
      <c r="NX48" s="10"/>
      <c r="NY48" s="10"/>
      <c r="NZ48" s="10"/>
      <c r="OA48" s="10"/>
      <c r="OB48" s="10"/>
      <c r="OC48" s="10"/>
      <c r="OD48" s="10"/>
      <c r="OE48" s="10"/>
      <c r="OF48" s="10"/>
      <c r="OG48" s="10"/>
      <c r="OH48" s="10"/>
      <c r="OI48" s="10"/>
      <c r="OJ48" s="10"/>
      <c r="OK48" s="10"/>
      <c r="OL48" s="10"/>
      <c r="OM48" s="10"/>
      <c r="ON48" s="10"/>
      <c r="OO48" s="10"/>
      <c r="OP48" s="10"/>
      <c r="OQ48" s="10"/>
      <c r="OR48" s="10"/>
      <c r="OS48" s="10"/>
      <c r="OT48" s="10"/>
      <c r="OU48" s="10"/>
      <c r="OV48" s="10"/>
      <c r="OW48" s="10"/>
      <c r="OX48" s="10"/>
      <c r="OY48" s="10"/>
      <c r="OZ48" s="10"/>
      <c r="PA48" s="10"/>
      <c r="PB48" s="10"/>
      <c r="PC48" s="10"/>
      <c r="PD48" s="10"/>
      <c r="PE48" s="10"/>
      <c r="PF48" s="10"/>
      <c r="PG48" s="10"/>
      <c r="PH48" s="10"/>
      <c r="PI48" s="10"/>
      <c r="PJ48" s="10"/>
      <c r="PK48" s="10"/>
      <c r="PL48" s="10"/>
      <c r="PM48" s="10"/>
      <c r="PN48" s="10"/>
      <c r="PO48" s="10"/>
      <c r="PP48" s="10"/>
      <c r="PQ48" s="10"/>
      <c r="PR48" s="10"/>
      <c r="PS48" s="10"/>
      <c r="PT48" s="10"/>
      <c r="PU48" s="10"/>
      <c r="PV48" s="10"/>
      <c r="PW48" s="10"/>
      <c r="PX48" s="10"/>
    </row>
    <row r="49" spans="1:440" s="10" customFormat="1" ht="154.5" customHeight="1" x14ac:dyDescent="0.55000000000000004">
      <c r="A49" s="14">
        <v>48</v>
      </c>
      <c r="B49" s="14" t="s">
        <v>61</v>
      </c>
      <c r="C49" s="41" t="s">
        <v>372</v>
      </c>
      <c r="D49" s="41" t="s">
        <v>313</v>
      </c>
      <c r="E49" s="14" t="s">
        <v>70</v>
      </c>
      <c r="F49" s="14" t="s">
        <v>206</v>
      </c>
      <c r="G49" s="14" t="s">
        <v>298</v>
      </c>
      <c r="H49" s="45" t="s">
        <v>159</v>
      </c>
      <c r="I49" s="14" t="s">
        <v>306</v>
      </c>
      <c r="J49" s="25" t="s">
        <v>468</v>
      </c>
      <c r="K49" s="25" t="s">
        <v>473</v>
      </c>
      <c r="L49" s="95" t="s">
        <v>10</v>
      </c>
      <c r="M49" s="14" t="s">
        <v>68</v>
      </c>
      <c r="N49" s="16">
        <v>590143</v>
      </c>
      <c r="O49" s="16">
        <v>0</v>
      </c>
      <c r="P49" s="41" t="s">
        <v>84</v>
      </c>
      <c r="Q49" s="17" t="s">
        <v>422</v>
      </c>
      <c r="R49" s="17" t="s">
        <v>430</v>
      </c>
      <c r="S49" s="15" t="s">
        <v>83</v>
      </c>
      <c r="T49" s="14" t="s">
        <v>581</v>
      </c>
      <c r="U49" s="14" t="s">
        <v>23</v>
      </c>
      <c r="V49" s="14" t="s">
        <v>582</v>
      </c>
      <c r="W49" s="95" t="s">
        <v>583</v>
      </c>
      <c r="X49" s="14" t="s">
        <v>23</v>
      </c>
      <c r="Y49" s="14" t="s">
        <v>23</v>
      </c>
      <c r="Z49" s="45" t="s">
        <v>711</v>
      </c>
      <c r="AA49" s="46" t="s">
        <v>207</v>
      </c>
      <c r="AB49" s="46"/>
      <c r="AC49" s="14"/>
    </row>
    <row r="50" spans="1:440" s="6" customFormat="1" ht="81" customHeight="1" x14ac:dyDescent="0.55000000000000004">
      <c r="A50" s="19">
        <v>49</v>
      </c>
      <c r="B50" s="19" t="s">
        <v>64</v>
      </c>
      <c r="C50" s="54" t="s">
        <v>372</v>
      </c>
      <c r="D50" s="54" t="s">
        <v>313</v>
      </c>
      <c r="E50" s="19" t="s">
        <v>43</v>
      </c>
      <c r="F50" s="19" t="s">
        <v>242</v>
      </c>
      <c r="G50" s="19" t="s">
        <v>73</v>
      </c>
      <c r="H50" s="60" t="s">
        <v>79</v>
      </c>
      <c r="I50" s="19" t="s">
        <v>332</v>
      </c>
      <c r="J50" s="61" t="s">
        <v>468</v>
      </c>
      <c r="K50" s="61" t="s">
        <v>465</v>
      </c>
      <c r="L50" s="54" t="s">
        <v>378</v>
      </c>
      <c r="M50" s="19" t="s">
        <v>69</v>
      </c>
      <c r="N50" s="62">
        <v>625000</v>
      </c>
      <c r="O50" s="62">
        <v>0</v>
      </c>
      <c r="P50" s="54" t="s">
        <v>84</v>
      </c>
      <c r="Q50" s="64" t="s">
        <v>60</v>
      </c>
      <c r="R50" s="64" t="s">
        <v>426</v>
      </c>
      <c r="S50" s="77" t="s">
        <v>501</v>
      </c>
      <c r="T50" s="19" t="s">
        <v>502</v>
      </c>
      <c r="U50" s="19" t="s">
        <v>23</v>
      </c>
      <c r="V50" s="78" t="s">
        <v>503</v>
      </c>
      <c r="W50" s="19" t="s">
        <v>23</v>
      </c>
      <c r="X50" s="19" t="s">
        <v>23</v>
      </c>
      <c r="Y50" s="19" t="s">
        <v>23</v>
      </c>
      <c r="Z50" s="60" t="s">
        <v>712</v>
      </c>
      <c r="AA50" s="65"/>
      <c r="AB50" s="65"/>
      <c r="AC50" s="19"/>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10"/>
      <c r="NH50" s="10"/>
      <c r="NI50" s="10"/>
      <c r="NJ50" s="10"/>
      <c r="NK50" s="10"/>
      <c r="NL50" s="10"/>
      <c r="NM50" s="10"/>
      <c r="NN50" s="10"/>
      <c r="NO50" s="10"/>
      <c r="NP50" s="10"/>
      <c r="NQ50" s="10"/>
      <c r="NR50" s="10"/>
      <c r="NS50" s="10"/>
      <c r="NT50" s="10"/>
      <c r="NU50" s="10"/>
      <c r="NV50" s="10"/>
      <c r="NW50" s="10"/>
      <c r="NX50" s="10"/>
      <c r="NY50" s="10"/>
      <c r="NZ50" s="10"/>
      <c r="OA50" s="10"/>
      <c r="OB50" s="10"/>
      <c r="OC50" s="10"/>
      <c r="OD50" s="10"/>
      <c r="OE50" s="10"/>
      <c r="OF50" s="10"/>
      <c r="OG50" s="10"/>
      <c r="OH50" s="10"/>
      <c r="OI50" s="10"/>
      <c r="OJ50" s="10"/>
      <c r="OK50" s="10"/>
      <c r="OL50" s="10"/>
      <c r="OM50" s="10"/>
      <c r="ON50" s="10"/>
      <c r="OO50" s="10"/>
      <c r="OP50" s="10"/>
      <c r="OQ50" s="10"/>
      <c r="OR50" s="10"/>
      <c r="OS50" s="10"/>
      <c r="OT50" s="10"/>
      <c r="OU50" s="10"/>
      <c r="OV50" s="10"/>
      <c r="OW50" s="10"/>
      <c r="OX50" s="10"/>
      <c r="OY50" s="10"/>
      <c r="OZ50" s="10"/>
      <c r="PA50" s="10"/>
      <c r="PB50" s="10"/>
      <c r="PC50" s="10"/>
      <c r="PD50" s="10"/>
      <c r="PE50" s="10"/>
      <c r="PF50" s="10"/>
      <c r="PG50" s="10"/>
      <c r="PH50" s="10"/>
      <c r="PI50" s="10"/>
      <c r="PJ50" s="10"/>
      <c r="PK50" s="10"/>
      <c r="PL50" s="10"/>
      <c r="PM50" s="10"/>
      <c r="PN50" s="10"/>
      <c r="PO50" s="10"/>
      <c r="PP50" s="10"/>
      <c r="PQ50" s="10"/>
      <c r="PR50" s="10"/>
      <c r="PS50" s="10"/>
      <c r="PT50" s="10"/>
      <c r="PU50" s="10"/>
      <c r="PV50" s="10"/>
      <c r="PW50" s="10"/>
      <c r="PX50" s="10"/>
    </row>
    <row r="51" spans="1:440" s="10" customFormat="1" ht="133.5" customHeight="1" x14ac:dyDescent="0.55000000000000004">
      <c r="A51" s="14">
        <v>50</v>
      </c>
      <c r="B51" s="14" t="s">
        <v>65</v>
      </c>
      <c r="C51" s="41" t="s">
        <v>372</v>
      </c>
      <c r="D51" s="41" t="s">
        <v>313</v>
      </c>
      <c r="E51" s="14" t="s">
        <v>43</v>
      </c>
      <c r="F51" s="14" t="s">
        <v>206</v>
      </c>
      <c r="G51" s="14" t="s">
        <v>74</v>
      </c>
      <c r="H51" s="45" t="s">
        <v>80</v>
      </c>
      <c r="I51" s="14" t="s">
        <v>333</v>
      </c>
      <c r="J51" s="25" t="s">
        <v>468</v>
      </c>
      <c r="K51" s="25" t="s">
        <v>465</v>
      </c>
      <c r="L51" s="14" t="s">
        <v>47</v>
      </c>
      <c r="M51" s="14" t="s">
        <v>69</v>
      </c>
      <c r="N51" s="16">
        <v>625000</v>
      </c>
      <c r="O51" s="16">
        <v>0</v>
      </c>
      <c r="P51" s="41" t="s">
        <v>84</v>
      </c>
      <c r="Q51" s="17" t="s">
        <v>60</v>
      </c>
      <c r="R51" s="17" t="s">
        <v>427</v>
      </c>
      <c r="S51" s="15" t="s">
        <v>500</v>
      </c>
      <c r="T51" s="14" t="s">
        <v>762</v>
      </c>
      <c r="U51" s="14" t="s">
        <v>23</v>
      </c>
      <c r="V51" s="95" t="s">
        <v>504</v>
      </c>
      <c r="W51" s="14" t="s">
        <v>23</v>
      </c>
      <c r="X51" s="14" t="s">
        <v>23</v>
      </c>
      <c r="Y51" s="14" t="s">
        <v>23</v>
      </c>
      <c r="Z51" s="45" t="s">
        <v>211</v>
      </c>
      <c r="AA51" s="46" t="s">
        <v>208</v>
      </c>
      <c r="AB51" s="46"/>
      <c r="AC51" s="14"/>
    </row>
    <row r="52" spans="1:440" s="6" customFormat="1" ht="90" customHeight="1" x14ac:dyDescent="0.55000000000000004">
      <c r="A52" s="19">
        <v>51</v>
      </c>
      <c r="B52" s="19" t="s">
        <v>66</v>
      </c>
      <c r="C52" s="54" t="s">
        <v>372</v>
      </c>
      <c r="D52" s="54" t="s">
        <v>313</v>
      </c>
      <c r="E52" s="19" t="s">
        <v>43</v>
      </c>
      <c r="F52" s="19" t="s">
        <v>209</v>
      </c>
      <c r="G52" s="19" t="s">
        <v>75</v>
      </c>
      <c r="H52" s="60" t="s">
        <v>81</v>
      </c>
      <c r="I52" s="19" t="s">
        <v>334</v>
      </c>
      <c r="J52" s="61" t="s">
        <v>468</v>
      </c>
      <c r="K52" s="61" t="s">
        <v>465</v>
      </c>
      <c r="L52" s="19" t="s">
        <v>47</v>
      </c>
      <c r="M52" s="19" t="s">
        <v>69</v>
      </c>
      <c r="N52" s="62">
        <v>625000</v>
      </c>
      <c r="O52" s="62">
        <v>0</v>
      </c>
      <c r="P52" s="54" t="s">
        <v>84</v>
      </c>
      <c r="Q52" s="64" t="s">
        <v>60</v>
      </c>
      <c r="R52" s="64" t="s">
        <v>426</v>
      </c>
      <c r="S52" s="63" t="s">
        <v>505</v>
      </c>
      <c r="T52" s="19" t="s">
        <v>763</v>
      </c>
      <c r="U52" s="19" t="s">
        <v>23</v>
      </c>
      <c r="V52" s="78" t="s">
        <v>761</v>
      </c>
      <c r="W52" s="19" t="s">
        <v>23</v>
      </c>
      <c r="X52" s="19" t="s">
        <v>23</v>
      </c>
      <c r="Y52" s="19" t="s">
        <v>23</v>
      </c>
      <c r="Z52" s="60" t="s">
        <v>713</v>
      </c>
      <c r="AA52" s="65" t="s">
        <v>208</v>
      </c>
      <c r="AB52" s="65"/>
      <c r="AC52" s="19"/>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c r="JI52" s="10"/>
      <c r="JJ52" s="10"/>
      <c r="JK52" s="10"/>
      <c r="JL52" s="10"/>
      <c r="JM52" s="10"/>
      <c r="JN52" s="10"/>
      <c r="JO52" s="10"/>
      <c r="JP52" s="10"/>
      <c r="JQ52" s="10"/>
      <c r="JR52" s="10"/>
      <c r="JS52" s="10"/>
      <c r="JT52" s="10"/>
      <c r="JU52" s="10"/>
      <c r="JV52" s="10"/>
      <c r="JW52" s="10"/>
      <c r="JX52" s="10"/>
      <c r="JY52" s="10"/>
      <c r="JZ52" s="10"/>
      <c r="KA52" s="10"/>
      <c r="KB52" s="10"/>
      <c r="KC52" s="10"/>
      <c r="KD52" s="10"/>
      <c r="KE52" s="10"/>
      <c r="KF52" s="10"/>
      <c r="KG52" s="10"/>
      <c r="KH52" s="10"/>
      <c r="KI52" s="10"/>
      <c r="KJ52" s="10"/>
      <c r="KK52" s="10"/>
      <c r="KL52" s="10"/>
      <c r="KM52" s="10"/>
      <c r="KN52" s="10"/>
      <c r="KO52" s="10"/>
      <c r="KP52" s="10"/>
      <c r="KQ52" s="10"/>
      <c r="KR52" s="10"/>
      <c r="KS52" s="10"/>
      <c r="KT52" s="10"/>
      <c r="KU52" s="10"/>
      <c r="KV52" s="10"/>
      <c r="KW52" s="10"/>
      <c r="KX52" s="10"/>
      <c r="KY52" s="10"/>
      <c r="KZ52" s="10"/>
      <c r="LA52" s="10"/>
      <c r="LB52" s="10"/>
      <c r="LC52" s="10"/>
      <c r="LD52" s="10"/>
      <c r="LE52" s="10"/>
      <c r="LF52" s="10"/>
      <c r="LG52" s="10"/>
      <c r="LH52" s="10"/>
      <c r="LI52" s="10"/>
      <c r="LJ52" s="10"/>
      <c r="LK52" s="10"/>
      <c r="LL52" s="10"/>
      <c r="LM52" s="10"/>
      <c r="LN52" s="10"/>
      <c r="LO52" s="10"/>
      <c r="LP52" s="10"/>
      <c r="LQ52" s="10"/>
      <c r="LR52" s="10"/>
      <c r="LS52" s="10"/>
      <c r="LT52" s="10"/>
      <c r="LU52" s="10"/>
      <c r="LV52" s="10"/>
      <c r="LW52" s="10"/>
      <c r="LX52" s="10"/>
      <c r="LY52" s="10"/>
      <c r="LZ52" s="10"/>
      <c r="MA52" s="10"/>
      <c r="MB52" s="10"/>
      <c r="MC52" s="10"/>
      <c r="MD52" s="10"/>
      <c r="ME52" s="10"/>
      <c r="MF52" s="10"/>
      <c r="MG52" s="10"/>
      <c r="MH52" s="10"/>
      <c r="MI52" s="10"/>
      <c r="MJ52" s="10"/>
      <c r="MK52" s="10"/>
      <c r="ML52" s="10"/>
      <c r="MM52" s="10"/>
      <c r="MN52" s="10"/>
      <c r="MO52" s="10"/>
      <c r="MP52" s="10"/>
      <c r="MQ52" s="10"/>
      <c r="MR52" s="10"/>
      <c r="MS52" s="10"/>
      <c r="MT52" s="10"/>
      <c r="MU52" s="10"/>
      <c r="MV52" s="10"/>
      <c r="MW52" s="10"/>
      <c r="MX52" s="10"/>
      <c r="MY52" s="10"/>
      <c r="MZ52" s="10"/>
      <c r="NA52" s="10"/>
      <c r="NB52" s="10"/>
      <c r="NC52" s="10"/>
      <c r="ND52" s="10"/>
      <c r="NE52" s="10"/>
      <c r="NF52" s="10"/>
      <c r="NG52" s="10"/>
      <c r="NH52" s="10"/>
      <c r="NI52" s="10"/>
      <c r="NJ52" s="10"/>
      <c r="NK52" s="10"/>
      <c r="NL52" s="10"/>
      <c r="NM52" s="10"/>
      <c r="NN52" s="10"/>
      <c r="NO52" s="10"/>
      <c r="NP52" s="10"/>
      <c r="NQ52" s="10"/>
      <c r="NR52" s="10"/>
      <c r="NS52" s="10"/>
      <c r="NT52" s="10"/>
      <c r="NU52" s="10"/>
      <c r="NV52" s="10"/>
      <c r="NW52" s="10"/>
      <c r="NX52" s="10"/>
      <c r="NY52" s="10"/>
      <c r="NZ52" s="10"/>
      <c r="OA52" s="10"/>
      <c r="OB52" s="10"/>
      <c r="OC52" s="10"/>
      <c r="OD52" s="10"/>
      <c r="OE52" s="10"/>
      <c r="OF52" s="10"/>
      <c r="OG52" s="10"/>
      <c r="OH52" s="10"/>
      <c r="OI52" s="10"/>
      <c r="OJ52" s="10"/>
      <c r="OK52" s="10"/>
      <c r="OL52" s="10"/>
      <c r="OM52" s="10"/>
      <c r="ON52" s="10"/>
      <c r="OO52" s="10"/>
      <c r="OP52" s="10"/>
      <c r="OQ52" s="10"/>
      <c r="OR52" s="10"/>
      <c r="OS52" s="10"/>
      <c r="OT52" s="10"/>
      <c r="OU52" s="10"/>
      <c r="OV52" s="10"/>
      <c r="OW52" s="10"/>
      <c r="OX52" s="10"/>
      <c r="OY52" s="10"/>
      <c r="OZ52" s="10"/>
      <c r="PA52" s="10"/>
      <c r="PB52" s="10"/>
      <c r="PC52" s="10"/>
      <c r="PD52" s="10"/>
      <c r="PE52" s="10"/>
      <c r="PF52" s="10"/>
      <c r="PG52" s="10"/>
      <c r="PH52" s="10"/>
      <c r="PI52" s="10"/>
      <c r="PJ52" s="10"/>
      <c r="PK52" s="10"/>
      <c r="PL52" s="10"/>
      <c r="PM52" s="10"/>
      <c r="PN52" s="10"/>
      <c r="PO52" s="10"/>
      <c r="PP52" s="10"/>
      <c r="PQ52" s="10"/>
      <c r="PR52" s="10"/>
      <c r="PS52" s="10"/>
      <c r="PT52" s="10"/>
      <c r="PU52" s="10"/>
      <c r="PV52" s="10"/>
      <c r="PW52" s="10"/>
      <c r="PX52" s="10"/>
    </row>
    <row r="53" spans="1:440" s="10" customFormat="1" ht="122.25" customHeight="1" x14ac:dyDescent="0.55000000000000004">
      <c r="A53" s="14">
        <v>52</v>
      </c>
      <c r="B53" s="14" t="s">
        <v>67</v>
      </c>
      <c r="C53" s="41" t="s">
        <v>372</v>
      </c>
      <c r="D53" s="41" t="s">
        <v>313</v>
      </c>
      <c r="E53" s="14" t="s">
        <v>43</v>
      </c>
      <c r="F53" s="14" t="s">
        <v>169</v>
      </c>
      <c r="G53" s="14" t="s">
        <v>76</v>
      </c>
      <c r="H53" s="45" t="s">
        <v>82</v>
      </c>
      <c r="I53" s="14" t="s">
        <v>335</v>
      </c>
      <c r="J53" s="25" t="s">
        <v>468</v>
      </c>
      <c r="K53" s="25" t="s">
        <v>465</v>
      </c>
      <c r="L53" s="14" t="s">
        <v>47</v>
      </c>
      <c r="M53" s="14" t="s">
        <v>69</v>
      </c>
      <c r="N53" s="16">
        <v>625000</v>
      </c>
      <c r="O53" s="16">
        <v>0</v>
      </c>
      <c r="P53" s="41" t="s">
        <v>84</v>
      </c>
      <c r="Q53" s="17" t="s">
        <v>60</v>
      </c>
      <c r="R53" s="17" t="s">
        <v>428</v>
      </c>
      <c r="S53" s="15" t="s">
        <v>536</v>
      </c>
      <c r="T53" s="14" t="s">
        <v>764</v>
      </c>
      <c r="U53" s="14" t="s">
        <v>23</v>
      </c>
      <c r="V53" s="95" t="s">
        <v>504</v>
      </c>
      <c r="W53" s="14" t="s">
        <v>23</v>
      </c>
      <c r="X53" s="14" t="s">
        <v>23</v>
      </c>
      <c r="Y53" s="14" t="s">
        <v>23</v>
      </c>
      <c r="Z53" s="45" t="s">
        <v>714</v>
      </c>
      <c r="AA53" s="46" t="s">
        <v>263</v>
      </c>
      <c r="AB53" s="46"/>
      <c r="AC53" s="14"/>
    </row>
    <row r="54" spans="1:440" s="6" customFormat="1" ht="66" customHeight="1" x14ac:dyDescent="0.55000000000000004">
      <c r="A54" s="19">
        <v>53</v>
      </c>
      <c r="B54" s="19" t="s">
        <v>266</v>
      </c>
      <c r="C54" s="54" t="s">
        <v>372</v>
      </c>
      <c r="D54" s="54" t="s">
        <v>313</v>
      </c>
      <c r="E54" s="19" t="s">
        <v>94</v>
      </c>
      <c r="F54" s="19" t="s">
        <v>210</v>
      </c>
      <c r="G54" s="19" t="s">
        <v>264</v>
      </c>
      <c r="H54" s="85" t="s">
        <v>265</v>
      </c>
      <c r="I54" s="19" t="s">
        <v>354</v>
      </c>
      <c r="J54" s="61" t="s">
        <v>468</v>
      </c>
      <c r="K54" s="113">
        <v>2021</v>
      </c>
      <c r="L54" s="54" t="s">
        <v>10</v>
      </c>
      <c r="M54" s="19" t="s">
        <v>609</v>
      </c>
      <c r="N54" s="62">
        <v>1113556</v>
      </c>
      <c r="O54" s="62">
        <v>0</v>
      </c>
      <c r="P54" s="19" t="s">
        <v>84</v>
      </c>
      <c r="Q54" s="64" t="s">
        <v>400</v>
      </c>
      <c r="R54" s="64" t="s">
        <v>409</v>
      </c>
      <c r="S54" s="63" t="s">
        <v>818</v>
      </c>
      <c r="T54" s="19" t="s">
        <v>182</v>
      </c>
      <c r="U54" s="19" t="s">
        <v>23</v>
      </c>
      <c r="V54" s="19" t="s">
        <v>268</v>
      </c>
      <c r="W54" s="19" t="s">
        <v>592</v>
      </c>
      <c r="X54" s="19" t="s">
        <v>23</v>
      </c>
      <c r="Y54" s="19" t="s">
        <v>23</v>
      </c>
      <c r="Z54" s="60" t="s">
        <v>715</v>
      </c>
      <c r="AA54" s="65" t="s">
        <v>716</v>
      </c>
      <c r="AB54" s="65"/>
      <c r="AC54" s="19"/>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10"/>
      <c r="NC54" s="10"/>
      <c r="ND54" s="10"/>
      <c r="NE54" s="10"/>
      <c r="NF54" s="10"/>
      <c r="NG54" s="10"/>
      <c r="NH54" s="10"/>
      <c r="NI54" s="10"/>
      <c r="NJ54" s="10"/>
      <c r="NK54" s="10"/>
      <c r="NL54" s="10"/>
      <c r="NM54" s="10"/>
      <c r="NN54" s="10"/>
      <c r="NO54" s="10"/>
      <c r="NP54" s="10"/>
      <c r="NQ54" s="10"/>
      <c r="NR54" s="10"/>
      <c r="NS54" s="10"/>
      <c r="NT54" s="10"/>
      <c r="NU54" s="10"/>
      <c r="NV54" s="10"/>
      <c r="NW54" s="10"/>
      <c r="NX54" s="10"/>
      <c r="NY54" s="10"/>
      <c r="NZ54" s="10"/>
      <c r="OA54" s="10"/>
      <c r="OB54" s="10"/>
      <c r="OC54" s="10"/>
      <c r="OD54" s="10"/>
      <c r="OE54" s="10"/>
      <c r="OF54" s="10"/>
      <c r="OG54" s="10"/>
      <c r="OH54" s="10"/>
      <c r="OI54" s="10"/>
      <c r="OJ54" s="10"/>
      <c r="OK54" s="10"/>
      <c r="OL54" s="10"/>
      <c r="OM54" s="10"/>
      <c r="ON54" s="10"/>
      <c r="OO54" s="10"/>
      <c r="OP54" s="10"/>
      <c r="OQ54" s="10"/>
      <c r="OR54" s="10"/>
      <c r="OS54" s="10"/>
      <c r="OT54" s="10"/>
      <c r="OU54" s="10"/>
      <c r="OV54" s="10"/>
      <c r="OW54" s="10"/>
      <c r="OX54" s="10"/>
      <c r="OY54" s="10"/>
      <c r="OZ54" s="10"/>
      <c r="PA54" s="10"/>
      <c r="PB54" s="10"/>
      <c r="PC54" s="10"/>
      <c r="PD54" s="10"/>
      <c r="PE54" s="10"/>
      <c r="PF54" s="10"/>
      <c r="PG54" s="10"/>
      <c r="PH54" s="10"/>
      <c r="PI54" s="10"/>
      <c r="PJ54" s="10"/>
      <c r="PK54" s="10"/>
      <c r="PL54" s="10"/>
      <c r="PM54" s="10"/>
      <c r="PN54" s="10"/>
      <c r="PO54" s="10"/>
      <c r="PP54" s="10"/>
      <c r="PQ54" s="10"/>
      <c r="PR54" s="10"/>
      <c r="PS54" s="10"/>
      <c r="PT54" s="10"/>
      <c r="PU54" s="10"/>
      <c r="PV54" s="10"/>
      <c r="PW54" s="10"/>
      <c r="PX54" s="10"/>
    </row>
    <row r="55" spans="1:440" s="10" customFormat="1" ht="128.25" customHeight="1" x14ac:dyDescent="0.55000000000000004">
      <c r="A55" s="14">
        <v>54</v>
      </c>
      <c r="B55" s="14" t="s">
        <v>55</v>
      </c>
      <c r="C55" s="14" t="s">
        <v>829</v>
      </c>
      <c r="D55" s="41" t="s">
        <v>313</v>
      </c>
      <c r="E55" s="14" t="s">
        <v>23</v>
      </c>
      <c r="F55" s="14" t="s">
        <v>189</v>
      </c>
      <c r="G55" s="14" t="s">
        <v>153</v>
      </c>
      <c r="H55" s="45" t="s">
        <v>154</v>
      </c>
      <c r="I55" s="14" t="s">
        <v>360</v>
      </c>
      <c r="J55" s="25" t="s">
        <v>469</v>
      </c>
      <c r="K55" s="25" t="s">
        <v>469</v>
      </c>
      <c r="L55" s="41" t="s">
        <v>378</v>
      </c>
      <c r="M55" s="14" t="s">
        <v>366</v>
      </c>
      <c r="N55" s="16">
        <v>70000</v>
      </c>
      <c r="O55" s="16">
        <v>0</v>
      </c>
      <c r="P55" s="41" t="s">
        <v>84</v>
      </c>
      <c r="Q55" s="17" t="s">
        <v>422</v>
      </c>
      <c r="R55" s="17" t="s">
        <v>411</v>
      </c>
      <c r="S55" s="15" t="s">
        <v>816</v>
      </c>
      <c r="T55" s="14" t="s">
        <v>815</v>
      </c>
      <c r="U55" s="14" t="s">
        <v>23</v>
      </c>
      <c r="V55" s="14" t="s">
        <v>542</v>
      </c>
      <c r="W55" s="41" t="s">
        <v>580</v>
      </c>
      <c r="X55" s="41" t="s">
        <v>23</v>
      </c>
      <c r="Y55" s="41" t="s">
        <v>23</v>
      </c>
      <c r="Z55" s="45" t="s">
        <v>686</v>
      </c>
      <c r="AA55" s="46" t="s">
        <v>164</v>
      </c>
      <c r="AB55" s="46"/>
      <c r="AC55" s="14" t="s">
        <v>374</v>
      </c>
    </row>
    <row r="56" spans="1:440" s="6" customFormat="1" ht="116.25" customHeight="1" x14ac:dyDescent="0.55000000000000004">
      <c r="A56" s="19">
        <v>55</v>
      </c>
      <c r="B56" s="19" t="s">
        <v>237</v>
      </c>
      <c r="C56" s="19" t="s">
        <v>829</v>
      </c>
      <c r="D56" s="54" t="s">
        <v>313</v>
      </c>
      <c r="E56" s="19" t="s">
        <v>23</v>
      </c>
      <c r="F56" s="19" t="s">
        <v>295</v>
      </c>
      <c r="G56" s="19" t="s">
        <v>149</v>
      </c>
      <c r="H56" s="60" t="s">
        <v>150</v>
      </c>
      <c r="I56" s="19" t="s">
        <v>326</v>
      </c>
      <c r="J56" s="61" t="s">
        <v>465</v>
      </c>
      <c r="K56" s="61" t="s">
        <v>178</v>
      </c>
      <c r="L56" s="19" t="s">
        <v>10</v>
      </c>
      <c r="M56" s="54" t="s">
        <v>752</v>
      </c>
      <c r="N56" s="62">
        <v>434626</v>
      </c>
      <c r="O56" s="62">
        <v>0</v>
      </c>
      <c r="P56" s="54" t="s">
        <v>115</v>
      </c>
      <c r="Q56" s="19" t="s">
        <v>45</v>
      </c>
      <c r="R56" s="64" t="s">
        <v>433</v>
      </c>
      <c r="S56" s="63" t="s">
        <v>519</v>
      </c>
      <c r="T56" s="19" t="s">
        <v>520</v>
      </c>
      <c r="U56" s="19" t="s">
        <v>23</v>
      </c>
      <c r="V56" s="19" t="s">
        <v>167</v>
      </c>
      <c r="W56" s="54" t="s">
        <v>23</v>
      </c>
      <c r="X56" s="54" t="s">
        <v>23</v>
      </c>
      <c r="Y56" s="54" t="s">
        <v>23</v>
      </c>
      <c r="Z56" s="60" t="s">
        <v>688</v>
      </c>
      <c r="AA56" s="65" t="s">
        <v>199</v>
      </c>
      <c r="AB56" s="65"/>
      <c r="AC56" s="19" t="s">
        <v>374</v>
      </c>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c r="JT56" s="10"/>
      <c r="JU56" s="10"/>
      <c r="JV56" s="10"/>
      <c r="JW56" s="10"/>
      <c r="JX56" s="10"/>
      <c r="JY56" s="10"/>
      <c r="JZ56" s="10"/>
      <c r="KA56" s="10"/>
      <c r="KB56" s="10"/>
      <c r="KC56" s="10"/>
      <c r="KD56" s="10"/>
      <c r="KE56" s="10"/>
      <c r="KF56" s="10"/>
      <c r="KG56" s="10"/>
      <c r="KH56" s="10"/>
      <c r="KI56" s="10"/>
      <c r="KJ56" s="10"/>
      <c r="KK56" s="10"/>
      <c r="KL56" s="10"/>
      <c r="KM56" s="10"/>
      <c r="KN56" s="10"/>
      <c r="KO56" s="10"/>
      <c r="KP56" s="10"/>
      <c r="KQ56" s="10"/>
      <c r="KR56" s="10"/>
      <c r="KS56" s="10"/>
      <c r="KT56" s="10"/>
      <c r="KU56" s="10"/>
      <c r="KV56" s="10"/>
      <c r="KW56" s="10"/>
      <c r="KX56" s="10"/>
      <c r="KY56" s="10"/>
      <c r="KZ56" s="10"/>
      <c r="LA56" s="10"/>
      <c r="LB56" s="10"/>
      <c r="LC56" s="10"/>
      <c r="LD56" s="10"/>
      <c r="LE56" s="10"/>
      <c r="LF56" s="10"/>
      <c r="LG56" s="10"/>
      <c r="LH56" s="10"/>
      <c r="LI56" s="10"/>
      <c r="LJ56" s="10"/>
      <c r="LK56" s="10"/>
      <c r="LL56" s="10"/>
      <c r="LM56" s="10"/>
      <c r="LN56" s="10"/>
      <c r="LO56" s="10"/>
      <c r="LP56" s="10"/>
      <c r="LQ56" s="10"/>
      <c r="LR56" s="10"/>
      <c r="LS56" s="10"/>
      <c r="LT56" s="10"/>
      <c r="LU56" s="10"/>
      <c r="LV56" s="10"/>
      <c r="LW56" s="10"/>
      <c r="LX56" s="10"/>
      <c r="LY56" s="10"/>
      <c r="LZ56" s="10"/>
      <c r="MA56" s="10"/>
      <c r="MB56" s="10"/>
      <c r="MC56" s="10"/>
      <c r="MD56" s="10"/>
      <c r="ME56" s="10"/>
      <c r="MF56" s="10"/>
      <c r="MG56" s="10"/>
      <c r="MH56" s="10"/>
      <c r="MI56" s="10"/>
      <c r="MJ56" s="10"/>
      <c r="MK56" s="10"/>
      <c r="ML56" s="10"/>
      <c r="MM56" s="10"/>
      <c r="MN56" s="10"/>
      <c r="MO56" s="10"/>
      <c r="MP56" s="10"/>
      <c r="MQ56" s="10"/>
      <c r="MR56" s="10"/>
      <c r="MS56" s="10"/>
      <c r="MT56" s="10"/>
      <c r="MU56" s="10"/>
      <c r="MV56" s="10"/>
      <c r="MW56" s="10"/>
      <c r="MX56" s="10"/>
      <c r="MY56" s="10"/>
      <c r="MZ56" s="10"/>
      <c r="NA56" s="10"/>
      <c r="NB56" s="10"/>
      <c r="NC56" s="10"/>
      <c r="ND56" s="10"/>
      <c r="NE56" s="10"/>
      <c r="NF56" s="10"/>
      <c r="NG56" s="10"/>
      <c r="NH56" s="10"/>
      <c r="NI56" s="10"/>
      <c r="NJ56" s="10"/>
      <c r="NK56" s="10"/>
      <c r="NL56" s="10"/>
      <c r="NM56" s="10"/>
      <c r="NN56" s="10"/>
      <c r="NO56" s="10"/>
      <c r="NP56" s="10"/>
      <c r="NQ56" s="10"/>
      <c r="NR56" s="10"/>
      <c r="NS56" s="10"/>
      <c r="NT56" s="10"/>
      <c r="NU56" s="10"/>
      <c r="NV56" s="10"/>
      <c r="NW56" s="10"/>
      <c r="NX56" s="10"/>
      <c r="NY56" s="10"/>
      <c r="NZ56" s="10"/>
      <c r="OA56" s="10"/>
      <c r="OB56" s="10"/>
      <c r="OC56" s="10"/>
      <c r="OD56" s="10"/>
      <c r="OE56" s="10"/>
      <c r="OF56" s="10"/>
      <c r="OG56" s="10"/>
      <c r="OH56" s="10"/>
      <c r="OI56" s="10"/>
      <c r="OJ56" s="10"/>
      <c r="OK56" s="10"/>
      <c r="OL56" s="10"/>
      <c r="OM56" s="10"/>
      <c r="ON56" s="10"/>
      <c r="OO56" s="10"/>
      <c r="OP56" s="10"/>
      <c r="OQ56" s="10"/>
      <c r="OR56" s="10"/>
      <c r="OS56" s="10"/>
      <c r="OT56" s="10"/>
      <c r="OU56" s="10"/>
      <c r="OV56" s="10"/>
      <c r="OW56" s="10"/>
      <c r="OX56" s="10"/>
      <c r="OY56" s="10"/>
      <c r="OZ56" s="10"/>
      <c r="PA56" s="10"/>
      <c r="PB56" s="10"/>
      <c r="PC56" s="10"/>
      <c r="PD56" s="10"/>
      <c r="PE56" s="10"/>
      <c r="PF56" s="10"/>
      <c r="PG56" s="10"/>
      <c r="PH56" s="10"/>
      <c r="PI56" s="10"/>
      <c r="PJ56" s="10"/>
      <c r="PK56" s="10"/>
      <c r="PL56" s="10"/>
      <c r="PM56" s="10"/>
      <c r="PN56" s="10"/>
      <c r="PO56" s="10"/>
      <c r="PP56" s="10"/>
      <c r="PQ56" s="10"/>
      <c r="PR56" s="10"/>
      <c r="PS56" s="10"/>
      <c r="PT56" s="10"/>
      <c r="PU56" s="10"/>
      <c r="PV56" s="10"/>
      <c r="PW56" s="10"/>
      <c r="PX56" s="10"/>
    </row>
    <row r="57" spans="1:440" s="10" customFormat="1" ht="131.25" customHeight="1" x14ac:dyDescent="0.55000000000000004">
      <c r="A57" s="14">
        <v>56</v>
      </c>
      <c r="B57" s="14" t="s">
        <v>54</v>
      </c>
      <c r="C57" s="14" t="s">
        <v>831</v>
      </c>
      <c r="D57" s="41" t="s">
        <v>313</v>
      </c>
      <c r="E57" s="14" t="s">
        <v>293</v>
      </c>
      <c r="F57" s="14" t="s">
        <v>185</v>
      </c>
      <c r="G57" s="14" t="s">
        <v>302</v>
      </c>
      <c r="H57" s="86" t="s">
        <v>247</v>
      </c>
      <c r="I57" s="14" t="s">
        <v>248</v>
      </c>
      <c r="J57" s="25" t="s">
        <v>470</v>
      </c>
      <c r="K57" s="25" t="s">
        <v>469</v>
      </c>
      <c r="L57" s="41" t="s">
        <v>378</v>
      </c>
      <c r="M57" s="14" t="s">
        <v>366</v>
      </c>
      <c r="N57" s="16">
        <v>1100000</v>
      </c>
      <c r="O57" s="16">
        <v>272026</v>
      </c>
      <c r="P57" s="41" t="s">
        <v>84</v>
      </c>
      <c r="Q57" s="14" t="s">
        <v>399</v>
      </c>
      <c r="R57" s="44" t="s">
        <v>404</v>
      </c>
      <c r="S57" s="15" t="s">
        <v>949</v>
      </c>
      <c r="T57" s="95" t="s">
        <v>886</v>
      </c>
      <c r="U57" s="14" t="s">
        <v>612</v>
      </c>
      <c r="V57" s="100" t="s">
        <v>482</v>
      </c>
      <c r="W57" s="100" t="s">
        <v>571</v>
      </c>
      <c r="X57" s="14" t="s">
        <v>378</v>
      </c>
      <c r="Y57" s="100" t="s">
        <v>442</v>
      </c>
      <c r="Z57" s="45" t="s">
        <v>687</v>
      </c>
      <c r="AA57" s="46" t="s">
        <v>919</v>
      </c>
      <c r="AB57" s="46"/>
      <c r="AC57" s="14" t="s">
        <v>374</v>
      </c>
    </row>
    <row r="58" spans="1:440" s="6" customFormat="1" ht="101.25" customHeight="1" x14ac:dyDescent="0.55000000000000004">
      <c r="A58" s="19">
        <v>57</v>
      </c>
      <c r="B58" s="19" t="s">
        <v>90</v>
      </c>
      <c r="C58" s="19" t="s">
        <v>832</v>
      </c>
      <c r="D58" s="54" t="s">
        <v>313</v>
      </c>
      <c r="E58" s="19" t="s">
        <v>193</v>
      </c>
      <c r="F58" s="19" t="s">
        <v>194</v>
      </c>
      <c r="G58" s="19" t="s">
        <v>376</v>
      </c>
      <c r="H58" s="60" t="s">
        <v>103</v>
      </c>
      <c r="I58" s="19" t="s">
        <v>347</v>
      </c>
      <c r="J58" s="61" t="s">
        <v>471</v>
      </c>
      <c r="K58" s="61" t="s">
        <v>469</v>
      </c>
      <c r="L58" s="54" t="s">
        <v>378</v>
      </c>
      <c r="M58" s="19" t="s">
        <v>367</v>
      </c>
      <c r="N58" s="62">
        <v>88915</v>
      </c>
      <c r="O58" s="62">
        <v>0</v>
      </c>
      <c r="P58" s="19" t="s">
        <v>84</v>
      </c>
      <c r="Q58" s="64" t="s">
        <v>60</v>
      </c>
      <c r="R58" s="64" t="s">
        <v>424</v>
      </c>
      <c r="S58" s="123" t="s">
        <v>494</v>
      </c>
      <c r="T58" s="78" t="s">
        <v>487</v>
      </c>
      <c r="U58" s="19" t="s">
        <v>23</v>
      </c>
      <c r="V58" s="78" t="s">
        <v>779</v>
      </c>
      <c r="W58" s="54" t="s">
        <v>778</v>
      </c>
      <c r="X58" s="19" t="s">
        <v>23</v>
      </c>
      <c r="Y58" s="19" t="s">
        <v>23</v>
      </c>
      <c r="Z58" s="60" t="s">
        <v>699</v>
      </c>
      <c r="AA58" s="65" t="s">
        <v>777</v>
      </c>
      <c r="AB58" s="65"/>
      <c r="AC58" s="19"/>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10"/>
      <c r="NA58" s="10"/>
      <c r="NB58" s="10"/>
      <c r="NC58" s="10"/>
      <c r="ND58" s="10"/>
      <c r="NE58" s="10"/>
      <c r="NF58" s="10"/>
      <c r="NG58" s="10"/>
      <c r="NH58" s="10"/>
      <c r="NI58" s="10"/>
      <c r="NJ58" s="10"/>
      <c r="NK58" s="10"/>
      <c r="NL58" s="10"/>
      <c r="NM58" s="10"/>
      <c r="NN58" s="10"/>
      <c r="NO58" s="10"/>
      <c r="NP58" s="10"/>
      <c r="NQ58" s="10"/>
      <c r="NR58" s="10"/>
      <c r="NS58" s="10"/>
      <c r="NT58" s="10"/>
      <c r="NU58" s="10"/>
      <c r="NV58" s="10"/>
      <c r="NW58" s="10"/>
      <c r="NX58" s="10"/>
      <c r="NY58" s="10"/>
      <c r="NZ58" s="10"/>
      <c r="OA58" s="10"/>
      <c r="OB58" s="10"/>
      <c r="OC58" s="10"/>
      <c r="OD58" s="10"/>
      <c r="OE58" s="10"/>
      <c r="OF58" s="10"/>
      <c r="OG58" s="10"/>
      <c r="OH58" s="10"/>
      <c r="OI58" s="10"/>
      <c r="OJ58" s="10"/>
      <c r="OK58" s="10"/>
      <c r="OL58" s="10"/>
      <c r="OM58" s="10"/>
      <c r="ON58" s="10"/>
      <c r="OO58" s="10"/>
      <c r="OP58" s="10"/>
      <c r="OQ58" s="10"/>
      <c r="OR58" s="10"/>
      <c r="OS58" s="10"/>
      <c r="OT58" s="10"/>
      <c r="OU58" s="10"/>
      <c r="OV58" s="10"/>
      <c r="OW58" s="10"/>
      <c r="OX58" s="10"/>
      <c r="OY58" s="10"/>
      <c r="OZ58" s="10"/>
      <c r="PA58" s="10"/>
      <c r="PB58" s="10"/>
      <c r="PC58" s="10"/>
      <c r="PD58" s="10"/>
      <c r="PE58" s="10"/>
      <c r="PF58" s="10"/>
      <c r="PG58" s="10"/>
      <c r="PH58" s="10"/>
      <c r="PI58" s="10"/>
      <c r="PJ58" s="10"/>
      <c r="PK58" s="10"/>
      <c r="PL58" s="10"/>
      <c r="PM58" s="10"/>
      <c r="PN58" s="10"/>
      <c r="PO58" s="10"/>
      <c r="PP58" s="10"/>
      <c r="PQ58" s="10"/>
      <c r="PR58" s="10"/>
      <c r="PS58" s="10"/>
      <c r="PT58" s="10"/>
      <c r="PU58" s="10"/>
      <c r="PV58" s="10"/>
      <c r="PW58" s="10"/>
      <c r="PX58" s="10"/>
    </row>
    <row r="59" spans="1:440" s="10" customFormat="1" ht="71.25" customHeight="1" x14ac:dyDescent="0.55000000000000004">
      <c r="A59" s="14">
        <v>58</v>
      </c>
      <c r="B59" s="14" t="s">
        <v>92</v>
      </c>
      <c r="C59" s="14" t="s">
        <v>830</v>
      </c>
      <c r="D59" s="41" t="s">
        <v>313</v>
      </c>
      <c r="E59" s="14" t="s">
        <v>23</v>
      </c>
      <c r="F59" s="14" t="s">
        <v>200</v>
      </c>
      <c r="G59" s="14" t="s">
        <v>99</v>
      </c>
      <c r="H59" s="45" t="s">
        <v>105</v>
      </c>
      <c r="I59" s="14" t="s">
        <v>350</v>
      </c>
      <c r="J59" s="25" t="s">
        <v>466</v>
      </c>
      <c r="K59" s="25" t="s">
        <v>467</v>
      </c>
      <c r="L59" s="41" t="s">
        <v>378</v>
      </c>
      <c r="M59" s="14" t="s">
        <v>68</v>
      </c>
      <c r="N59" s="16">
        <v>399955</v>
      </c>
      <c r="O59" s="16">
        <v>0</v>
      </c>
      <c r="P59" s="14" t="s">
        <v>85</v>
      </c>
      <c r="Q59" s="17" t="s">
        <v>422</v>
      </c>
      <c r="R59" s="17" t="s">
        <v>423</v>
      </c>
      <c r="S59" s="15" t="s">
        <v>108</v>
      </c>
      <c r="T59" s="14" t="s">
        <v>537</v>
      </c>
      <c r="U59" s="14" t="s">
        <v>23</v>
      </c>
      <c r="V59" s="14" t="s">
        <v>492</v>
      </c>
      <c r="W59" s="41" t="s">
        <v>580</v>
      </c>
      <c r="X59" s="14" t="s">
        <v>23</v>
      </c>
      <c r="Y59" s="41" t="s">
        <v>23</v>
      </c>
      <c r="Z59" s="45" t="s">
        <v>706</v>
      </c>
      <c r="AA59" s="45" t="s">
        <v>493</v>
      </c>
      <c r="AB59" s="46"/>
      <c r="AC59" s="14"/>
    </row>
    <row r="60" spans="1:440" s="6" customFormat="1" ht="94.5" customHeight="1" x14ac:dyDescent="0.55000000000000004">
      <c r="A60" s="19">
        <v>59</v>
      </c>
      <c r="B60" s="54" t="s">
        <v>19</v>
      </c>
      <c r="C60" s="54" t="s">
        <v>373</v>
      </c>
      <c r="D60" s="54" t="s">
        <v>313</v>
      </c>
      <c r="E60" s="54" t="s">
        <v>290</v>
      </c>
      <c r="F60" s="54" t="s">
        <v>212</v>
      </c>
      <c r="G60" s="54" t="s">
        <v>141</v>
      </c>
      <c r="H60" s="60" t="s">
        <v>142</v>
      </c>
      <c r="I60" s="54" t="s">
        <v>336</v>
      </c>
      <c r="J60" s="74" t="s">
        <v>467</v>
      </c>
      <c r="K60" s="74" t="s">
        <v>506</v>
      </c>
      <c r="L60" s="54" t="s">
        <v>10</v>
      </c>
      <c r="M60" s="54" t="s">
        <v>752</v>
      </c>
      <c r="N60" s="75">
        <v>309000</v>
      </c>
      <c r="O60" s="75">
        <v>0</v>
      </c>
      <c r="P60" s="54" t="s">
        <v>84</v>
      </c>
      <c r="Q60" s="76" t="s">
        <v>45</v>
      </c>
      <c r="R60" s="76" t="s">
        <v>437</v>
      </c>
      <c r="S60" s="63" t="s">
        <v>507</v>
      </c>
      <c r="T60" s="54" t="s">
        <v>183</v>
      </c>
      <c r="U60" s="54" t="s">
        <v>23</v>
      </c>
      <c r="V60" s="54" t="s">
        <v>170</v>
      </c>
      <c r="W60" s="19" t="s">
        <v>23</v>
      </c>
      <c r="X60" s="19" t="s">
        <v>23</v>
      </c>
      <c r="Y60" s="19" t="s">
        <v>23</v>
      </c>
      <c r="Z60" s="60" t="s">
        <v>717</v>
      </c>
      <c r="AA60" s="65" t="s">
        <v>213</v>
      </c>
      <c r="AB60" s="65"/>
      <c r="AC60" s="19"/>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c r="IW60" s="10"/>
      <c r="IX60" s="10"/>
      <c r="IY60" s="10"/>
      <c r="IZ60" s="10"/>
      <c r="JA60" s="10"/>
      <c r="JB60" s="10"/>
      <c r="JC60" s="10"/>
      <c r="JD60" s="10"/>
      <c r="JE60" s="10"/>
      <c r="JF60" s="10"/>
      <c r="JG60" s="10"/>
      <c r="JH60" s="10"/>
      <c r="JI60" s="10"/>
      <c r="JJ60" s="10"/>
      <c r="JK60" s="10"/>
      <c r="JL60" s="10"/>
      <c r="JM60" s="10"/>
      <c r="JN60" s="10"/>
      <c r="JO60" s="10"/>
      <c r="JP60" s="10"/>
      <c r="JQ60" s="10"/>
      <c r="JR60" s="10"/>
      <c r="JS60" s="10"/>
      <c r="JT60" s="10"/>
      <c r="JU60" s="10"/>
      <c r="JV60" s="10"/>
      <c r="JW60" s="10"/>
      <c r="JX60" s="10"/>
      <c r="JY60" s="10"/>
      <c r="JZ60" s="10"/>
      <c r="KA60" s="10"/>
      <c r="KB60" s="10"/>
      <c r="KC60" s="10"/>
      <c r="KD60" s="10"/>
      <c r="KE60" s="10"/>
      <c r="KF60" s="10"/>
      <c r="KG60" s="10"/>
      <c r="KH60" s="10"/>
      <c r="KI60" s="10"/>
      <c r="KJ60" s="10"/>
      <c r="KK60" s="10"/>
      <c r="KL60" s="10"/>
      <c r="KM60" s="10"/>
      <c r="KN60" s="10"/>
      <c r="KO60" s="10"/>
      <c r="KP60" s="10"/>
      <c r="KQ60" s="10"/>
      <c r="KR60" s="10"/>
      <c r="KS60" s="10"/>
      <c r="KT60" s="10"/>
      <c r="KU60" s="10"/>
      <c r="KV60" s="10"/>
      <c r="KW60" s="10"/>
      <c r="KX60" s="10"/>
      <c r="KY60" s="10"/>
      <c r="KZ60" s="10"/>
      <c r="LA60" s="10"/>
      <c r="LB60" s="10"/>
      <c r="LC60" s="10"/>
      <c r="LD60" s="10"/>
      <c r="LE60" s="10"/>
      <c r="LF60" s="10"/>
      <c r="LG60" s="10"/>
      <c r="LH60" s="10"/>
      <c r="LI60" s="10"/>
      <c r="LJ60" s="10"/>
      <c r="LK60" s="10"/>
      <c r="LL60" s="10"/>
      <c r="LM60" s="10"/>
      <c r="LN60" s="10"/>
      <c r="LO60" s="10"/>
      <c r="LP60" s="10"/>
      <c r="LQ60" s="10"/>
      <c r="LR60" s="10"/>
      <c r="LS60" s="10"/>
      <c r="LT60" s="10"/>
      <c r="LU60" s="10"/>
      <c r="LV60" s="10"/>
      <c r="LW60" s="10"/>
      <c r="LX60" s="10"/>
      <c r="LY60" s="10"/>
      <c r="LZ60" s="10"/>
      <c r="MA60" s="10"/>
      <c r="MB60" s="10"/>
      <c r="MC60" s="10"/>
      <c r="MD60" s="10"/>
      <c r="ME60" s="10"/>
      <c r="MF60" s="10"/>
      <c r="MG60" s="10"/>
      <c r="MH60" s="10"/>
      <c r="MI60" s="10"/>
      <c r="MJ60" s="10"/>
      <c r="MK60" s="10"/>
      <c r="ML60" s="10"/>
      <c r="MM60" s="10"/>
      <c r="MN60" s="10"/>
      <c r="MO60" s="10"/>
      <c r="MP60" s="10"/>
      <c r="MQ60" s="10"/>
      <c r="MR60" s="10"/>
      <c r="MS60" s="10"/>
      <c r="MT60" s="10"/>
      <c r="MU60" s="10"/>
      <c r="MV60" s="10"/>
      <c r="MW60" s="10"/>
      <c r="MX60" s="10"/>
      <c r="MY60" s="10"/>
      <c r="MZ60" s="10"/>
      <c r="NA60" s="10"/>
      <c r="NB60" s="10"/>
      <c r="NC60" s="10"/>
      <c r="ND60" s="10"/>
      <c r="NE60" s="10"/>
      <c r="NF60" s="10"/>
      <c r="NG60" s="10"/>
      <c r="NH60" s="10"/>
      <c r="NI60" s="10"/>
      <c r="NJ60" s="10"/>
      <c r="NK60" s="10"/>
      <c r="NL60" s="10"/>
      <c r="NM60" s="10"/>
      <c r="NN60" s="10"/>
      <c r="NO60" s="10"/>
      <c r="NP60" s="10"/>
      <c r="NQ60" s="10"/>
      <c r="NR60" s="10"/>
      <c r="NS60" s="10"/>
      <c r="NT60" s="10"/>
      <c r="NU60" s="10"/>
      <c r="NV60" s="10"/>
      <c r="NW60" s="10"/>
      <c r="NX60" s="10"/>
      <c r="NY60" s="10"/>
      <c r="NZ60" s="10"/>
      <c r="OA60" s="10"/>
      <c r="OB60" s="10"/>
      <c r="OC60" s="10"/>
      <c r="OD60" s="10"/>
      <c r="OE60" s="10"/>
      <c r="OF60" s="10"/>
      <c r="OG60" s="10"/>
      <c r="OH60" s="10"/>
      <c r="OI60" s="10"/>
      <c r="OJ60" s="10"/>
      <c r="OK60" s="10"/>
      <c r="OL60" s="10"/>
      <c r="OM60" s="10"/>
      <c r="ON60" s="10"/>
      <c r="OO60" s="10"/>
      <c r="OP60" s="10"/>
      <c r="OQ60" s="10"/>
      <c r="OR60" s="10"/>
      <c r="OS60" s="10"/>
      <c r="OT60" s="10"/>
      <c r="OU60" s="10"/>
      <c r="OV60" s="10"/>
      <c r="OW60" s="10"/>
      <c r="OX60" s="10"/>
      <c r="OY60" s="10"/>
      <c r="OZ60" s="10"/>
      <c r="PA60" s="10"/>
      <c r="PB60" s="10"/>
      <c r="PC60" s="10"/>
      <c r="PD60" s="10"/>
      <c r="PE60" s="10"/>
      <c r="PF60" s="10"/>
      <c r="PG60" s="10"/>
      <c r="PH60" s="10"/>
      <c r="PI60" s="10"/>
      <c r="PJ60" s="10"/>
      <c r="PK60" s="10"/>
      <c r="PL60" s="10"/>
      <c r="PM60" s="10"/>
      <c r="PN60" s="10"/>
      <c r="PO60" s="10"/>
      <c r="PP60" s="10"/>
      <c r="PQ60" s="10"/>
      <c r="PR60" s="10"/>
      <c r="PS60" s="10"/>
      <c r="PT60" s="10"/>
      <c r="PU60" s="10"/>
      <c r="PV60" s="10"/>
      <c r="PW60" s="10"/>
      <c r="PX60" s="10"/>
    </row>
    <row r="61" spans="1:440" s="10" customFormat="1" ht="111.75" customHeight="1" x14ac:dyDescent="0.55000000000000004">
      <c r="A61" s="14">
        <v>60</v>
      </c>
      <c r="B61" s="41" t="s">
        <v>28</v>
      </c>
      <c r="C61" s="41" t="s">
        <v>373</v>
      </c>
      <c r="D61" s="41" t="s">
        <v>313</v>
      </c>
      <c r="E61" s="41" t="s">
        <v>290</v>
      </c>
      <c r="F61" s="41" t="s">
        <v>214</v>
      </c>
      <c r="G61" s="41" t="s">
        <v>155</v>
      </c>
      <c r="H61" s="45" t="s">
        <v>123</v>
      </c>
      <c r="I61" s="41" t="s">
        <v>355</v>
      </c>
      <c r="J61" s="82" t="s">
        <v>462</v>
      </c>
      <c r="K61" s="82" t="s">
        <v>464</v>
      </c>
      <c r="L61" s="14" t="s">
        <v>47</v>
      </c>
      <c r="M61" s="41" t="s">
        <v>365</v>
      </c>
      <c r="N61" s="83">
        <v>840000</v>
      </c>
      <c r="O61" s="83">
        <v>2500000</v>
      </c>
      <c r="P61" s="41" t="s">
        <v>84</v>
      </c>
      <c r="Q61" s="44" t="s">
        <v>401</v>
      </c>
      <c r="R61" s="44" t="s">
        <v>410</v>
      </c>
      <c r="S61" s="84" t="s">
        <v>891</v>
      </c>
      <c r="T61" s="41" t="s">
        <v>953</v>
      </c>
      <c r="U61" s="41" t="s">
        <v>952</v>
      </c>
      <c r="V61" s="41" t="s">
        <v>261</v>
      </c>
      <c r="W61" s="41" t="s">
        <v>554</v>
      </c>
      <c r="X61" s="14" t="s">
        <v>171</v>
      </c>
      <c r="Y61" s="14" t="s">
        <v>461</v>
      </c>
      <c r="Z61" s="45" t="s">
        <v>718</v>
      </c>
      <c r="AA61" s="46" t="s">
        <v>215</v>
      </c>
      <c r="AB61" s="46"/>
      <c r="AC61" s="14"/>
    </row>
    <row r="62" spans="1:440" s="6" customFormat="1" ht="80.25" customHeight="1" x14ac:dyDescent="0.55000000000000004">
      <c r="A62" s="19">
        <v>61</v>
      </c>
      <c r="B62" s="54" t="s">
        <v>29</v>
      </c>
      <c r="C62" s="54" t="s">
        <v>373</v>
      </c>
      <c r="D62" s="54" t="s">
        <v>313</v>
      </c>
      <c r="E62" s="54" t="s">
        <v>290</v>
      </c>
      <c r="F62" s="54" t="s">
        <v>185</v>
      </c>
      <c r="G62" s="54" t="s">
        <v>145</v>
      </c>
      <c r="H62" s="60" t="s">
        <v>146</v>
      </c>
      <c r="I62" s="54" t="s">
        <v>356</v>
      </c>
      <c r="J62" s="74" t="s">
        <v>466</v>
      </c>
      <c r="K62" s="124" t="s">
        <v>509</v>
      </c>
      <c r="L62" s="54" t="s">
        <v>10</v>
      </c>
      <c r="M62" s="54" t="s">
        <v>365</v>
      </c>
      <c r="N62" s="75">
        <v>2500000</v>
      </c>
      <c r="O62" s="75">
        <v>0</v>
      </c>
      <c r="P62" s="54" t="s">
        <v>84</v>
      </c>
      <c r="Q62" s="76" t="s">
        <v>399</v>
      </c>
      <c r="R62" s="76" t="s">
        <v>404</v>
      </c>
      <c r="S62" s="77" t="s">
        <v>894</v>
      </c>
      <c r="T62" s="54" t="s">
        <v>892</v>
      </c>
      <c r="U62" s="54" t="s">
        <v>613</v>
      </c>
      <c r="V62" s="54" t="s">
        <v>261</v>
      </c>
      <c r="W62" s="54" t="s">
        <v>567</v>
      </c>
      <c r="X62" s="19" t="s">
        <v>171</v>
      </c>
      <c r="Y62" s="54" t="s">
        <v>23</v>
      </c>
      <c r="Z62" s="60" t="s">
        <v>719</v>
      </c>
      <c r="AA62" s="60" t="s">
        <v>216</v>
      </c>
      <c r="AB62" s="65"/>
      <c r="AC62" s="19"/>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10"/>
      <c r="JJ62" s="10"/>
      <c r="JK62" s="10"/>
      <c r="JL62" s="10"/>
      <c r="JM62" s="10"/>
      <c r="JN62" s="10"/>
      <c r="JO62" s="10"/>
      <c r="JP62" s="10"/>
      <c r="JQ62" s="10"/>
      <c r="JR62" s="10"/>
      <c r="JS62" s="10"/>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10"/>
      <c r="LN62" s="10"/>
      <c r="LO62" s="10"/>
      <c r="LP62" s="10"/>
      <c r="LQ62" s="10"/>
      <c r="LR62" s="10"/>
      <c r="LS62" s="10"/>
      <c r="LT62" s="10"/>
      <c r="LU62" s="10"/>
      <c r="LV62" s="10"/>
      <c r="LW62" s="10"/>
      <c r="LX62" s="10"/>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10"/>
      <c r="NC62" s="10"/>
      <c r="ND62" s="10"/>
      <c r="NE62" s="10"/>
      <c r="NF62" s="10"/>
      <c r="NG62" s="10"/>
      <c r="NH62" s="10"/>
      <c r="NI62" s="10"/>
      <c r="NJ62" s="10"/>
      <c r="NK62" s="10"/>
      <c r="NL62" s="10"/>
      <c r="NM62" s="10"/>
      <c r="NN62" s="10"/>
      <c r="NO62" s="10"/>
      <c r="NP62" s="10"/>
      <c r="NQ62" s="10"/>
      <c r="NR62" s="10"/>
      <c r="NS62" s="10"/>
      <c r="NT62" s="10"/>
      <c r="NU62" s="10"/>
      <c r="NV62" s="10"/>
      <c r="NW62" s="10"/>
      <c r="NX62" s="10"/>
      <c r="NY62" s="10"/>
      <c r="NZ62" s="10"/>
      <c r="OA62" s="10"/>
      <c r="OB62" s="10"/>
      <c r="OC62" s="10"/>
      <c r="OD62" s="10"/>
      <c r="OE62" s="10"/>
      <c r="OF62" s="10"/>
      <c r="OG62" s="10"/>
      <c r="OH62" s="10"/>
      <c r="OI62" s="10"/>
      <c r="OJ62" s="10"/>
      <c r="OK62" s="10"/>
      <c r="OL62" s="10"/>
      <c r="OM62" s="10"/>
      <c r="ON62" s="10"/>
      <c r="OO62" s="10"/>
      <c r="OP62" s="10"/>
      <c r="OQ62" s="10"/>
      <c r="OR62" s="10"/>
      <c r="OS62" s="10"/>
      <c r="OT62" s="10"/>
      <c r="OU62" s="10"/>
      <c r="OV62" s="10"/>
      <c r="OW62" s="10"/>
      <c r="OX62" s="10"/>
      <c r="OY62" s="10"/>
      <c r="OZ62" s="10"/>
      <c r="PA62" s="10"/>
      <c r="PB62" s="10"/>
      <c r="PC62" s="10"/>
      <c r="PD62" s="10"/>
      <c r="PE62" s="10"/>
      <c r="PF62" s="10"/>
      <c r="PG62" s="10"/>
      <c r="PH62" s="10"/>
      <c r="PI62" s="10"/>
      <c r="PJ62" s="10"/>
      <c r="PK62" s="10"/>
      <c r="PL62" s="10"/>
      <c r="PM62" s="10"/>
      <c r="PN62" s="10"/>
      <c r="PO62" s="10"/>
      <c r="PP62" s="10"/>
      <c r="PQ62" s="10"/>
      <c r="PR62" s="10"/>
      <c r="PS62" s="10"/>
      <c r="PT62" s="10"/>
      <c r="PU62" s="10"/>
      <c r="PV62" s="10"/>
      <c r="PW62" s="10"/>
      <c r="PX62" s="10"/>
    </row>
    <row r="63" spans="1:440" s="10" customFormat="1" ht="55.5" customHeight="1" x14ac:dyDescent="0.55000000000000004">
      <c r="A63" s="14">
        <v>62</v>
      </c>
      <c r="B63" s="41" t="s">
        <v>30</v>
      </c>
      <c r="C63" s="41" t="s">
        <v>373</v>
      </c>
      <c r="D63" s="41" t="s">
        <v>313</v>
      </c>
      <c r="E63" s="41" t="s">
        <v>290</v>
      </c>
      <c r="F63" s="41" t="s">
        <v>217</v>
      </c>
      <c r="G63" s="14" t="s">
        <v>387</v>
      </c>
      <c r="H63" s="45" t="s">
        <v>388</v>
      </c>
      <c r="I63" s="14" t="s">
        <v>389</v>
      </c>
      <c r="J63" s="82" t="s">
        <v>463</v>
      </c>
      <c r="K63" s="116" t="s">
        <v>506</v>
      </c>
      <c r="L63" s="14" t="s">
        <v>10</v>
      </c>
      <c r="M63" s="41" t="s">
        <v>365</v>
      </c>
      <c r="N63" s="83">
        <v>1200000</v>
      </c>
      <c r="O63" s="83">
        <v>0</v>
      </c>
      <c r="P63" s="14" t="s">
        <v>115</v>
      </c>
      <c r="Q63" s="44" t="s">
        <v>399</v>
      </c>
      <c r="R63" s="44" t="s">
        <v>414</v>
      </c>
      <c r="S63" s="84" t="s">
        <v>873</v>
      </c>
      <c r="T63" s="41" t="s">
        <v>887</v>
      </c>
      <c r="U63" s="117" t="s">
        <v>865</v>
      </c>
      <c r="V63" s="14" t="s">
        <v>633</v>
      </c>
      <c r="W63" s="41" t="s">
        <v>568</v>
      </c>
      <c r="X63" s="14" t="s">
        <v>171</v>
      </c>
      <c r="Y63" s="41" t="s">
        <v>460</v>
      </c>
      <c r="Z63" s="45" t="s">
        <v>720</v>
      </c>
      <c r="AA63" s="46" t="s">
        <v>218</v>
      </c>
      <c r="AB63" s="46"/>
      <c r="AC63" s="14" t="s">
        <v>880</v>
      </c>
    </row>
    <row r="64" spans="1:440" s="6" customFormat="1" ht="102.75" customHeight="1" x14ac:dyDescent="0.55000000000000004">
      <c r="A64" s="19">
        <v>63</v>
      </c>
      <c r="B64" s="19" t="s">
        <v>88</v>
      </c>
      <c r="C64" s="54" t="s">
        <v>373</v>
      </c>
      <c r="D64" s="54" t="s">
        <v>313</v>
      </c>
      <c r="E64" s="19" t="s">
        <v>96</v>
      </c>
      <c r="F64" s="19" t="s">
        <v>217</v>
      </c>
      <c r="G64" s="19" t="s">
        <v>387</v>
      </c>
      <c r="H64" s="60" t="s">
        <v>388</v>
      </c>
      <c r="I64" s="19" t="s">
        <v>389</v>
      </c>
      <c r="J64" s="61" t="s">
        <v>465</v>
      </c>
      <c r="K64" s="120" t="s">
        <v>178</v>
      </c>
      <c r="L64" s="19" t="s">
        <v>10</v>
      </c>
      <c r="M64" s="54" t="s">
        <v>365</v>
      </c>
      <c r="N64" s="62">
        <v>2291000</v>
      </c>
      <c r="O64" s="62">
        <v>1235000</v>
      </c>
      <c r="P64" s="19" t="s">
        <v>115</v>
      </c>
      <c r="Q64" s="64" t="s">
        <v>399</v>
      </c>
      <c r="R64" s="76" t="s">
        <v>414</v>
      </c>
      <c r="S64" s="63" t="s">
        <v>893</v>
      </c>
      <c r="T64" s="19" t="s">
        <v>184</v>
      </c>
      <c r="U64" s="19" t="s">
        <v>626</v>
      </c>
      <c r="V64" s="54" t="s">
        <v>625</v>
      </c>
      <c r="W64" s="54" t="s">
        <v>569</v>
      </c>
      <c r="X64" s="19" t="s">
        <v>23</v>
      </c>
      <c r="Y64" s="54" t="s">
        <v>23</v>
      </c>
      <c r="Z64" s="60" t="s">
        <v>721</v>
      </c>
      <c r="AA64" s="65" t="s">
        <v>219</v>
      </c>
      <c r="AB64" s="65"/>
      <c r="AC64" s="19"/>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10"/>
      <c r="KN64" s="10"/>
      <c r="KO64" s="10"/>
      <c r="KP64" s="10"/>
      <c r="KQ64" s="10"/>
      <c r="KR64" s="10"/>
      <c r="KS64" s="10"/>
      <c r="KT64" s="10"/>
      <c r="KU64" s="10"/>
      <c r="KV64" s="10"/>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10"/>
      <c r="MP64" s="10"/>
      <c r="MQ64" s="10"/>
      <c r="MR64" s="10"/>
      <c r="MS64" s="10"/>
      <c r="MT64" s="10"/>
      <c r="MU64" s="10"/>
      <c r="MV64" s="10"/>
      <c r="MW64" s="10"/>
      <c r="MX64" s="10"/>
      <c r="MY64" s="10"/>
      <c r="MZ64" s="10"/>
      <c r="NA64" s="10"/>
      <c r="NB64" s="10"/>
      <c r="NC64" s="10"/>
      <c r="ND64" s="10"/>
      <c r="NE64" s="10"/>
      <c r="NF64" s="10"/>
      <c r="NG64" s="10"/>
      <c r="NH64" s="10"/>
      <c r="NI64" s="10"/>
      <c r="NJ64" s="10"/>
      <c r="NK64" s="10"/>
      <c r="NL64" s="10"/>
      <c r="NM64" s="10"/>
      <c r="NN64" s="10"/>
      <c r="NO64" s="10"/>
      <c r="NP64" s="10"/>
      <c r="NQ64" s="10"/>
      <c r="NR64" s="10"/>
      <c r="NS64" s="10"/>
      <c r="NT64" s="10"/>
      <c r="NU64" s="10"/>
      <c r="NV64" s="10"/>
      <c r="NW64" s="10"/>
      <c r="NX64" s="10"/>
      <c r="NY64" s="10"/>
      <c r="NZ64" s="10"/>
      <c r="OA64" s="10"/>
      <c r="OB64" s="10"/>
      <c r="OC64" s="10"/>
      <c r="OD64" s="10"/>
      <c r="OE64" s="10"/>
      <c r="OF64" s="10"/>
      <c r="OG64" s="10"/>
      <c r="OH64" s="10"/>
      <c r="OI64" s="10"/>
      <c r="OJ64" s="10"/>
      <c r="OK64" s="10"/>
      <c r="OL64" s="10"/>
      <c r="OM64" s="10"/>
      <c r="ON64" s="10"/>
      <c r="OO64" s="10"/>
      <c r="OP64" s="10"/>
      <c r="OQ64" s="10"/>
      <c r="OR64" s="10"/>
      <c r="OS64" s="10"/>
      <c r="OT64" s="10"/>
      <c r="OU64" s="10"/>
      <c r="OV64" s="10"/>
      <c r="OW64" s="10"/>
      <c r="OX64" s="10"/>
      <c r="OY64" s="10"/>
      <c r="OZ64" s="10"/>
      <c r="PA64" s="10"/>
      <c r="PB64" s="10"/>
      <c r="PC64" s="10"/>
      <c r="PD64" s="10"/>
      <c r="PE64" s="10"/>
      <c r="PF64" s="10"/>
      <c r="PG64" s="10"/>
      <c r="PH64" s="10"/>
      <c r="PI64" s="10"/>
      <c r="PJ64" s="10"/>
      <c r="PK64" s="10"/>
      <c r="PL64" s="10"/>
      <c r="PM64" s="10"/>
      <c r="PN64" s="10"/>
      <c r="PO64" s="10"/>
      <c r="PP64" s="10"/>
      <c r="PQ64" s="10"/>
      <c r="PR64" s="10"/>
      <c r="PS64" s="10"/>
      <c r="PT64" s="10"/>
      <c r="PU64" s="10"/>
      <c r="PV64" s="10"/>
      <c r="PW64" s="10"/>
      <c r="PX64" s="10"/>
    </row>
    <row r="65" spans="1:440" s="10" customFormat="1" ht="90" customHeight="1" x14ac:dyDescent="0.55000000000000004">
      <c r="A65" s="14">
        <v>64</v>
      </c>
      <c r="B65" s="14" t="s">
        <v>93</v>
      </c>
      <c r="C65" s="41" t="s">
        <v>373</v>
      </c>
      <c r="D65" s="41" t="s">
        <v>313</v>
      </c>
      <c r="E65" s="14" t="s">
        <v>97</v>
      </c>
      <c r="F65" s="14" t="s">
        <v>220</v>
      </c>
      <c r="G65" s="14" t="s">
        <v>100</v>
      </c>
      <c r="H65" s="45" t="s">
        <v>106</v>
      </c>
      <c r="I65" s="14" t="s">
        <v>357</v>
      </c>
      <c r="J65" s="25" t="s">
        <v>466</v>
      </c>
      <c r="K65" s="25" t="s">
        <v>467</v>
      </c>
      <c r="L65" s="14" t="s">
        <v>47</v>
      </c>
      <c r="M65" s="14" t="s">
        <v>68</v>
      </c>
      <c r="N65" s="16">
        <v>398349</v>
      </c>
      <c r="O65" s="16">
        <v>0</v>
      </c>
      <c r="P65" s="14" t="s">
        <v>115</v>
      </c>
      <c r="Q65" s="17" t="s">
        <v>422</v>
      </c>
      <c r="R65" s="17" t="s">
        <v>411</v>
      </c>
      <c r="S65" s="15" t="s">
        <v>109</v>
      </c>
      <c r="T65" s="14" t="s">
        <v>765</v>
      </c>
      <c r="U65" s="14" t="s">
        <v>23</v>
      </c>
      <c r="V65" s="41" t="s">
        <v>550</v>
      </c>
      <c r="W65" s="95" t="s">
        <v>593</v>
      </c>
      <c r="X65" s="14" t="s">
        <v>23</v>
      </c>
      <c r="Y65" s="14" t="s">
        <v>23</v>
      </c>
      <c r="Z65" s="45" t="s">
        <v>722</v>
      </c>
      <c r="AA65" s="46" t="s">
        <v>221</v>
      </c>
      <c r="AB65" s="46"/>
      <c r="AC65" s="14"/>
    </row>
    <row r="66" spans="1:440" s="6" customFormat="1" ht="107.25" customHeight="1" x14ac:dyDescent="0.55000000000000004">
      <c r="A66" s="19">
        <v>65</v>
      </c>
      <c r="B66" s="19" t="s">
        <v>111</v>
      </c>
      <c r="C66" s="54" t="s">
        <v>373</v>
      </c>
      <c r="D66" s="54" t="s">
        <v>313</v>
      </c>
      <c r="E66" s="19" t="s">
        <v>96</v>
      </c>
      <c r="F66" s="19" t="s">
        <v>222</v>
      </c>
      <c r="G66" s="19" t="s">
        <v>119</v>
      </c>
      <c r="H66" s="60" t="s">
        <v>122</v>
      </c>
      <c r="I66" s="19" t="s">
        <v>358</v>
      </c>
      <c r="J66" s="61" t="s">
        <v>463</v>
      </c>
      <c r="K66" s="120" t="s">
        <v>468</v>
      </c>
      <c r="L66" s="19" t="s">
        <v>47</v>
      </c>
      <c r="M66" s="54" t="s">
        <v>365</v>
      </c>
      <c r="N66" s="62">
        <v>117996</v>
      </c>
      <c r="O66" s="62">
        <v>0</v>
      </c>
      <c r="P66" s="19" t="s">
        <v>115</v>
      </c>
      <c r="Q66" s="19" t="s">
        <v>45</v>
      </c>
      <c r="R66" s="19" t="s">
        <v>856</v>
      </c>
      <c r="S66" s="63" t="s">
        <v>874</v>
      </c>
      <c r="T66" s="19" t="s">
        <v>854</v>
      </c>
      <c r="U66" s="64" t="s">
        <v>623</v>
      </c>
      <c r="V66" s="19" t="s">
        <v>172</v>
      </c>
      <c r="W66" s="19" t="s">
        <v>859</v>
      </c>
      <c r="X66" s="19" t="s">
        <v>23</v>
      </c>
      <c r="Y66" s="19" t="s">
        <v>23</v>
      </c>
      <c r="Z66" s="60" t="s">
        <v>723</v>
      </c>
      <c r="AA66" s="65" t="s">
        <v>223</v>
      </c>
      <c r="AB66" s="65"/>
      <c r="AC66" s="19" t="s">
        <v>864</v>
      </c>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10"/>
      <c r="NB66" s="10"/>
      <c r="NC66" s="10"/>
      <c r="ND66" s="10"/>
      <c r="NE66" s="10"/>
      <c r="NF66" s="10"/>
      <c r="NG66" s="10"/>
      <c r="NH66" s="10"/>
      <c r="NI66" s="10"/>
      <c r="NJ66" s="10"/>
      <c r="NK66" s="10"/>
      <c r="NL66" s="10"/>
      <c r="NM66" s="10"/>
      <c r="NN66" s="10"/>
      <c r="NO66" s="10"/>
      <c r="NP66" s="10"/>
      <c r="NQ66" s="10"/>
      <c r="NR66" s="10"/>
      <c r="NS66" s="10"/>
      <c r="NT66" s="10"/>
      <c r="NU66" s="10"/>
      <c r="NV66" s="10"/>
      <c r="NW66" s="10"/>
      <c r="NX66" s="10"/>
      <c r="NY66" s="10"/>
      <c r="NZ66" s="10"/>
      <c r="OA66" s="10"/>
      <c r="OB66" s="10"/>
      <c r="OC66" s="10"/>
      <c r="OD66" s="10"/>
      <c r="OE66" s="10"/>
      <c r="OF66" s="10"/>
      <c r="OG66" s="10"/>
      <c r="OH66" s="10"/>
      <c r="OI66" s="10"/>
      <c r="OJ66" s="10"/>
      <c r="OK66" s="10"/>
      <c r="OL66" s="10"/>
      <c r="OM66" s="10"/>
      <c r="ON66" s="10"/>
      <c r="OO66" s="10"/>
      <c r="OP66" s="10"/>
      <c r="OQ66" s="10"/>
      <c r="OR66" s="10"/>
      <c r="OS66" s="10"/>
      <c r="OT66" s="10"/>
      <c r="OU66" s="10"/>
      <c r="OV66" s="10"/>
      <c r="OW66" s="10"/>
      <c r="OX66" s="10"/>
      <c r="OY66" s="10"/>
      <c r="OZ66" s="10"/>
      <c r="PA66" s="10"/>
      <c r="PB66" s="10"/>
      <c r="PC66" s="10"/>
      <c r="PD66" s="10"/>
      <c r="PE66" s="10"/>
      <c r="PF66" s="10"/>
      <c r="PG66" s="10"/>
      <c r="PH66" s="10"/>
      <c r="PI66" s="10"/>
      <c r="PJ66" s="10"/>
      <c r="PK66" s="10"/>
      <c r="PL66" s="10"/>
      <c r="PM66" s="10"/>
      <c r="PN66" s="10"/>
      <c r="PO66" s="10"/>
      <c r="PP66" s="10"/>
      <c r="PQ66" s="10"/>
      <c r="PR66" s="10"/>
      <c r="PS66" s="10"/>
      <c r="PT66" s="10"/>
      <c r="PU66" s="10"/>
      <c r="PV66" s="10"/>
      <c r="PW66" s="10"/>
      <c r="PX66" s="10"/>
    </row>
    <row r="67" spans="1:440" s="18" customFormat="1" ht="97.5" customHeight="1" x14ac:dyDescent="0.55000000000000004">
      <c r="A67" s="14">
        <v>66</v>
      </c>
      <c r="B67" s="14" t="s">
        <v>112</v>
      </c>
      <c r="C67" s="41" t="s">
        <v>373</v>
      </c>
      <c r="D67" s="41" t="s">
        <v>313</v>
      </c>
      <c r="E67" s="14" t="s">
        <v>291</v>
      </c>
      <c r="F67" s="14" t="s">
        <v>214</v>
      </c>
      <c r="G67" s="14" t="s">
        <v>120</v>
      </c>
      <c r="H67" s="86" t="s">
        <v>123</v>
      </c>
      <c r="I67" s="14" t="s">
        <v>355</v>
      </c>
      <c r="J67" s="25" t="s">
        <v>464</v>
      </c>
      <c r="K67" s="116" t="s">
        <v>473</v>
      </c>
      <c r="L67" s="14" t="s">
        <v>10</v>
      </c>
      <c r="M67" s="41" t="s">
        <v>365</v>
      </c>
      <c r="N67" s="16">
        <v>3824000</v>
      </c>
      <c r="O67" s="16">
        <v>0</v>
      </c>
      <c r="P67" s="14" t="s">
        <v>115</v>
      </c>
      <c r="Q67" s="14" t="s">
        <v>399</v>
      </c>
      <c r="R67" s="14" t="s">
        <v>606</v>
      </c>
      <c r="S67" s="15" t="s">
        <v>875</v>
      </c>
      <c r="T67" s="14" t="s">
        <v>890</v>
      </c>
      <c r="U67" s="17" t="s">
        <v>634</v>
      </c>
      <c r="V67" s="14" t="s">
        <v>635</v>
      </c>
      <c r="W67" s="41" t="s">
        <v>570</v>
      </c>
      <c r="X67" s="14" t="s">
        <v>23</v>
      </c>
      <c r="Y67" s="14" t="s">
        <v>23</v>
      </c>
      <c r="Z67" s="99" t="s">
        <v>724</v>
      </c>
      <c r="AA67" s="125" t="s">
        <v>224</v>
      </c>
      <c r="AB67" s="125"/>
      <c r="AC67" s="14"/>
      <c r="AD67" s="66"/>
    </row>
    <row r="68" spans="1:440" s="19" customFormat="1" ht="135.75" customHeight="1" x14ac:dyDescent="0.55000000000000004">
      <c r="A68" s="19">
        <v>67</v>
      </c>
      <c r="B68" s="19" t="s">
        <v>113</v>
      </c>
      <c r="C68" s="54" t="s">
        <v>373</v>
      </c>
      <c r="D68" s="54" t="s">
        <v>313</v>
      </c>
      <c r="E68" s="19" t="s">
        <v>117</v>
      </c>
      <c r="F68" s="19" t="s">
        <v>225</v>
      </c>
      <c r="G68" s="19" t="s">
        <v>121</v>
      </c>
      <c r="H68" s="60" t="s">
        <v>173</v>
      </c>
      <c r="I68" s="19" t="s">
        <v>359</v>
      </c>
      <c r="J68" s="61" t="s">
        <v>468</v>
      </c>
      <c r="K68" s="61" t="s">
        <v>473</v>
      </c>
      <c r="L68" s="19" t="s">
        <v>10</v>
      </c>
      <c r="M68" s="54" t="s">
        <v>365</v>
      </c>
      <c r="N68" s="62">
        <v>2000000</v>
      </c>
      <c r="O68" s="62">
        <v>4900000</v>
      </c>
      <c r="P68" s="19" t="s">
        <v>115</v>
      </c>
      <c r="Q68" s="19" t="s">
        <v>401</v>
      </c>
      <c r="R68" s="19" t="s">
        <v>416</v>
      </c>
      <c r="S68" s="63" t="s">
        <v>876</v>
      </c>
      <c r="T68" s="19" t="s">
        <v>888</v>
      </c>
      <c r="U68" s="64" t="s">
        <v>636</v>
      </c>
      <c r="V68" s="19" t="s">
        <v>174</v>
      </c>
      <c r="W68" s="19" t="s">
        <v>577</v>
      </c>
      <c r="X68" s="19" t="s">
        <v>23</v>
      </c>
      <c r="Y68" s="19" t="s">
        <v>23</v>
      </c>
      <c r="Z68" s="60" t="s">
        <v>725</v>
      </c>
      <c r="AA68" s="65" t="s">
        <v>226</v>
      </c>
      <c r="AB68" s="65"/>
      <c r="AD68" s="128"/>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4"/>
      <c r="NH68" s="14"/>
      <c r="NI68" s="14"/>
      <c r="NJ68" s="14"/>
      <c r="NK68" s="14"/>
      <c r="NL68" s="14"/>
      <c r="NM68" s="14"/>
      <c r="NN68" s="14"/>
      <c r="NO68" s="14"/>
      <c r="NP68" s="14"/>
      <c r="NQ68" s="14"/>
      <c r="NR68" s="14"/>
      <c r="NS68" s="14"/>
      <c r="NT68" s="14"/>
      <c r="NU68" s="14"/>
      <c r="NV68" s="14"/>
      <c r="NW68" s="14"/>
      <c r="NX68" s="14"/>
      <c r="NY68" s="14"/>
      <c r="NZ68" s="14"/>
      <c r="OA68" s="14"/>
      <c r="OB68" s="14"/>
      <c r="OC68" s="14"/>
      <c r="OD68" s="14"/>
      <c r="OE68" s="14"/>
      <c r="OF68" s="14"/>
      <c r="OG68" s="14"/>
      <c r="OH68" s="14"/>
      <c r="OI68" s="14"/>
      <c r="OJ68" s="14"/>
      <c r="OK68" s="14"/>
      <c r="OL68" s="14"/>
      <c r="OM68" s="14"/>
      <c r="ON68" s="14"/>
      <c r="OO68" s="14"/>
      <c r="OP68" s="14"/>
      <c r="OQ68" s="14"/>
      <c r="OR68" s="14"/>
      <c r="OS68" s="14"/>
      <c r="OT68" s="14"/>
      <c r="OU68" s="14"/>
      <c r="OV68" s="14"/>
      <c r="OW68" s="14"/>
      <c r="OX68" s="14"/>
      <c r="OY68" s="14"/>
      <c r="OZ68" s="14"/>
      <c r="PA68" s="14"/>
      <c r="PB68" s="14"/>
      <c r="PC68" s="14"/>
      <c r="PD68" s="14"/>
      <c r="PE68" s="14"/>
      <c r="PF68" s="14"/>
      <c r="PG68" s="14"/>
      <c r="PH68" s="14"/>
      <c r="PI68" s="14"/>
      <c r="PJ68" s="14"/>
      <c r="PK68" s="14"/>
      <c r="PL68" s="14"/>
      <c r="PM68" s="14"/>
      <c r="PN68" s="14"/>
      <c r="PO68" s="14"/>
      <c r="PP68" s="14"/>
      <c r="PQ68" s="14"/>
      <c r="PR68" s="14"/>
      <c r="PS68" s="14"/>
      <c r="PT68" s="14"/>
      <c r="PU68" s="14"/>
      <c r="PV68" s="14"/>
      <c r="PW68" s="14"/>
      <c r="PX68" s="14"/>
    </row>
    <row r="69" spans="1:440" s="13" customFormat="1" ht="46.5" customHeight="1" x14ac:dyDescent="0.55000000000000004">
      <c r="A69" s="14">
        <v>68</v>
      </c>
      <c r="B69" s="14" t="s">
        <v>855</v>
      </c>
      <c r="C69" s="14" t="s">
        <v>373</v>
      </c>
      <c r="D69" s="41" t="s">
        <v>313</v>
      </c>
      <c r="E69" s="14" t="s">
        <v>96</v>
      </c>
      <c r="F69" s="14" t="s">
        <v>222</v>
      </c>
      <c r="G69" s="14" t="s">
        <v>861</v>
      </c>
      <c r="H69" s="45" t="s">
        <v>862</v>
      </c>
      <c r="I69" s="14" t="s">
        <v>358</v>
      </c>
      <c r="J69" s="25" t="s">
        <v>467</v>
      </c>
      <c r="K69" s="25" t="s">
        <v>510</v>
      </c>
      <c r="L69" s="126" t="s">
        <v>12</v>
      </c>
      <c r="M69" s="41" t="s">
        <v>365</v>
      </c>
      <c r="N69" s="16">
        <v>4025000</v>
      </c>
      <c r="O69" s="126">
        <v>0</v>
      </c>
      <c r="P69" s="14" t="s">
        <v>115</v>
      </c>
      <c r="Q69" s="14" t="s">
        <v>399</v>
      </c>
      <c r="R69" s="14" t="s">
        <v>606</v>
      </c>
      <c r="S69" s="127" t="s">
        <v>877</v>
      </c>
      <c r="T69" s="14" t="s">
        <v>889</v>
      </c>
      <c r="U69" s="17" t="s">
        <v>857</v>
      </c>
      <c r="V69" s="14" t="s">
        <v>858</v>
      </c>
      <c r="W69" s="14" t="s">
        <v>178</v>
      </c>
      <c r="X69" s="14" t="s">
        <v>178</v>
      </c>
      <c r="Y69" s="14" t="s">
        <v>178</v>
      </c>
      <c r="Z69" s="45" t="s">
        <v>860</v>
      </c>
      <c r="AA69" s="99" t="s">
        <v>863</v>
      </c>
      <c r="AB69" s="109"/>
      <c r="AC69" s="14" t="s">
        <v>864</v>
      </c>
    </row>
    <row r="70" spans="1:440" s="20" customFormat="1" ht="48" customHeight="1" x14ac:dyDescent="0.55000000000000004">
      <c r="A70" s="67"/>
      <c r="B70" s="59" t="s">
        <v>932</v>
      </c>
      <c r="C70" s="1"/>
      <c r="D70" s="1"/>
      <c r="J70" s="22"/>
      <c r="K70" s="22"/>
      <c r="M70" s="20" t="s">
        <v>607</v>
      </c>
      <c r="N70" s="29" t="s">
        <v>607</v>
      </c>
      <c r="O70" s="29"/>
      <c r="R70" s="23"/>
      <c r="S70" s="21"/>
      <c r="AA70" s="32"/>
      <c r="AB70" s="32"/>
      <c r="AC70" s="12"/>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c r="HO70" s="31"/>
      <c r="HP70" s="31"/>
      <c r="HQ70" s="31"/>
      <c r="HR70" s="31"/>
      <c r="HS70" s="31"/>
      <c r="HT70" s="31"/>
      <c r="HU70" s="31"/>
      <c r="HV70" s="31"/>
      <c r="HW70" s="31"/>
      <c r="HX70" s="31"/>
      <c r="HY70" s="31"/>
      <c r="HZ70" s="31"/>
      <c r="IA70" s="31"/>
      <c r="IB70" s="31"/>
      <c r="IC70" s="31"/>
      <c r="ID70" s="31"/>
      <c r="IE70" s="31"/>
      <c r="IF70" s="31"/>
      <c r="IG70" s="31"/>
      <c r="IH70" s="31"/>
      <c r="II70" s="31"/>
      <c r="IJ70" s="31"/>
      <c r="IK70" s="31"/>
      <c r="IL70" s="31"/>
      <c r="IM70" s="31"/>
      <c r="IN70" s="31"/>
      <c r="IO70" s="31"/>
      <c r="IP70" s="31"/>
      <c r="IQ70" s="31"/>
      <c r="IR70" s="31"/>
      <c r="IS70" s="31"/>
      <c r="IT70" s="31"/>
      <c r="IU70" s="31"/>
      <c r="IV70" s="31"/>
      <c r="IW70" s="31"/>
      <c r="IX70" s="31"/>
      <c r="IY70" s="31"/>
      <c r="IZ70" s="31"/>
      <c r="JA70" s="31"/>
      <c r="JB70" s="31"/>
      <c r="JC70" s="31"/>
      <c r="JD70" s="31"/>
      <c r="JE70" s="31"/>
      <c r="JF70" s="31"/>
      <c r="JG70" s="31"/>
      <c r="JH70" s="31"/>
      <c r="JI70" s="31"/>
      <c r="JJ70" s="31"/>
      <c r="JK70" s="31"/>
      <c r="JL70" s="31"/>
      <c r="JM70" s="31"/>
      <c r="JN70" s="31"/>
      <c r="JO70" s="31"/>
      <c r="JP70" s="31"/>
      <c r="JQ70" s="31"/>
      <c r="JR70" s="31"/>
      <c r="JS70" s="31"/>
      <c r="JT70" s="31"/>
      <c r="JU70" s="31"/>
      <c r="JV70" s="31"/>
      <c r="JW70" s="31"/>
      <c r="JX70" s="31"/>
      <c r="JY70" s="31"/>
      <c r="JZ70" s="31"/>
      <c r="KA70" s="31"/>
      <c r="KB70" s="31"/>
      <c r="KC70" s="31"/>
      <c r="KD70" s="31"/>
      <c r="KE70" s="31"/>
      <c r="KF70" s="31"/>
      <c r="KG70" s="31"/>
      <c r="KH70" s="31"/>
      <c r="KI70" s="31"/>
      <c r="KJ70" s="31"/>
      <c r="KK70" s="31"/>
      <c r="KL70" s="31"/>
      <c r="KM70" s="31"/>
      <c r="KN70" s="31"/>
      <c r="KO70" s="31"/>
      <c r="KP70" s="31"/>
      <c r="KQ70" s="31"/>
      <c r="KR70" s="31"/>
      <c r="KS70" s="31"/>
      <c r="KT70" s="31"/>
      <c r="KU70" s="31"/>
      <c r="KV70" s="31"/>
      <c r="KW70" s="31"/>
      <c r="KX70" s="31"/>
      <c r="KY70" s="31"/>
      <c r="KZ70" s="31"/>
      <c r="LA70" s="31"/>
      <c r="LB70" s="31"/>
      <c r="LC70" s="31"/>
      <c r="LD70" s="31"/>
      <c r="LE70" s="31"/>
      <c r="LF70" s="31"/>
      <c r="LG70" s="31"/>
      <c r="LH70" s="31"/>
      <c r="LI70" s="31"/>
      <c r="LJ70" s="31"/>
      <c r="LK70" s="31"/>
      <c r="LL70" s="31"/>
      <c r="LM70" s="31"/>
      <c r="LN70" s="31"/>
      <c r="LO70" s="31"/>
      <c r="LP70" s="31"/>
      <c r="LQ70" s="31"/>
      <c r="LR70" s="31"/>
      <c r="LS70" s="31"/>
      <c r="LT70" s="31"/>
      <c r="LU70" s="31"/>
      <c r="LV70" s="31"/>
      <c r="LW70" s="31"/>
      <c r="LX70" s="31"/>
      <c r="LY70" s="31"/>
      <c r="LZ70" s="31"/>
      <c r="MA70" s="31"/>
      <c r="MB70" s="31"/>
      <c r="MC70" s="31"/>
      <c r="MD70" s="31"/>
      <c r="ME70" s="31"/>
      <c r="MF70" s="31"/>
      <c r="MG70" s="31"/>
      <c r="MH70" s="31"/>
      <c r="MI70" s="31"/>
      <c r="MJ70" s="31"/>
      <c r="MK70" s="31"/>
      <c r="ML70" s="31"/>
      <c r="MM70" s="31"/>
      <c r="MN70" s="31"/>
      <c r="MO70" s="31"/>
      <c r="MP70" s="31"/>
      <c r="MQ70" s="31"/>
      <c r="MR70" s="31"/>
      <c r="MS70" s="31"/>
      <c r="MT70" s="31"/>
      <c r="MU70" s="31"/>
      <c r="MV70" s="31"/>
      <c r="MW70" s="31"/>
      <c r="MX70" s="31"/>
      <c r="MY70" s="31"/>
      <c r="MZ70" s="31"/>
      <c r="NA70" s="31"/>
      <c r="NB70" s="31"/>
      <c r="NC70" s="31"/>
      <c r="ND70" s="31"/>
      <c r="NE70" s="31"/>
      <c r="NF70" s="31"/>
      <c r="NG70" s="31"/>
      <c r="NH70" s="31"/>
      <c r="NI70" s="31"/>
      <c r="NJ70" s="31"/>
      <c r="NK70" s="31"/>
      <c r="NL70" s="31"/>
      <c r="NM70" s="31"/>
      <c r="NN70" s="31"/>
      <c r="NO70" s="31"/>
      <c r="NP70" s="31"/>
      <c r="NQ70" s="31"/>
      <c r="NR70" s="31"/>
      <c r="NS70" s="31"/>
      <c r="NT70" s="31"/>
      <c r="NU70" s="31"/>
      <c r="NV70" s="31"/>
      <c r="NW70" s="31"/>
      <c r="NX70" s="31"/>
      <c r="NY70" s="31"/>
      <c r="NZ70" s="31"/>
      <c r="OA70" s="31"/>
      <c r="OB70" s="31"/>
      <c r="OC70" s="31"/>
      <c r="OD70" s="31"/>
      <c r="OE70" s="31"/>
      <c r="OF70" s="31"/>
      <c r="OG70" s="31"/>
      <c r="OH70" s="31"/>
      <c r="OI70" s="31"/>
      <c r="OJ70" s="31"/>
      <c r="OK70" s="31"/>
      <c r="OL70" s="31"/>
      <c r="OM70" s="31"/>
      <c r="ON70" s="31"/>
      <c r="OO70" s="31"/>
      <c r="OP70" s="31"/>
      <c r="OQ70" s="31"/>
      <c r="OR70" s="31"/>
      <c r="OS70" s="31"/>
      <c r="OT70" s="31"/>
      <c r="OU70" s="31"/>
      <c r="OV70" s="31"/>
      <c r="OW70" s="31"/>
      <c r="OX70" s="31"/>
      <c r="OY70" s="31"/>
      <c r="OZ70" s="31"/>
      <c r="PA70" s="31"/>
      <c r="PB70" s="31"/>
      <c r="PC70" s="31"/>
      <c r="PD70" s="31"/>
      <c r="PE70" s="31"/>
      <c r="PF70" s="31"/>
      <c r="PG70" s="31"/>
      <c r="PH70" s="31"/>
      <c r="PI70" s="31"/>
      <c r="PJ70" s="31"/>
      <c r="PK70" s="31"/>
      <c r="PL70" s="31"/>
      <c r="PM70" s="31"/>
      <c r="PN70" s="31"/>
      <c r="PO70" s="31"/>
      <c r="PP70" s="31"/>
      <c r="PQ70" s="31"/>
      <c r="PR70" s="31"/>
      <c r="PS70" s="31"/>
      <c r="PT70" s="31"/>
      <c r="PU70" s="31"/>
      <c r="PV70" s="31"/>
      <c r="PW70" s="31"/>
      <c r="PX70" s="31"/>
    </row>
    <row r="71" spans="1:440" x14ac:dyDescent="0.55000000000000004">
      <c r="A71" s="1"/>
      <c r="L71" s="27"/>
      <c r="N71" s="28" t="s">
        <v>607</v>
      </c>
    </row>
    <row r="72" spans="1:440" x14ac:dyDescent="0.55000000000000004">
      <c r="N72" s="28" t="s">
        <v>607</v>
      </c>
    </row>
    <row r="73" spans="1:440" s="27" customFormat="1" x14ac:dyDescent="0.55000000000000004">
      <c r="A73" s="55"/>
      <c r="N73" s="58" t="s">
        <v>607</v>
      </c>
      <c r="O73" s="58" t="s">
        <v>607</v>
      </c>
      <c r="P73" s="27" t="s">
        <v>607</v>
      </c>
      <c r="S73" s="56"/>
      <c r="AA73" s="57"/>
      <c r="AB73" s="57"/>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c r="IG73" s="55"/>
      <c r="IH73" s="55"/>
      <c r="II73" s="55"/>
      <c r="IJ73" s="55"/>
      <c r="IK73" s="55"/>
      <c r="IL73" s="55"/>
      <c r="IM73" s="55"/>
      <c r="IN73" s="55"/>
      <c r="IO73" s="55"/>
      <c r="IP73" s="55"/>
      <c r="IQ73" s="55"/>
      <c r="IR73" s="55"/>
      <c r="IS73" s="55"/>
      <c r="IT73" s="55"/>
      <c r="IU73" s="55"/>
      <c r="IV73" s="55"/>
      <c r="IW73" s="55"/>
      <c r="IX73" s="55"/>
      <c r="IY73" s="55"/>
      <c r="IZ73" s="55"/>
      <c r="JA73" s="55"/>
      <c r="JB73" s="55"/>
      <c r="JC73" s="55"/>
      <c r="JD73" s="55"/>
      <c r="JE73" s="55"/>
      <c r="JF73" s="55"/>
      <c r="JG73" s="55"/>
      <c r="JH73" s="55"/>
      <c r="JI73" s="55"/>
      <c r="JJ73" s="55"/>
      <c r="JK73" s="55"/>
      <c r="JL73" s="55"/>
      <c r="JM73" s="55"/>
      <c r="JN73" s="55"/>
      <c r="JO73" s="55"/>
      <c r="JP73" s="55"/>
      <c r="JQ73" s="55"/>
      <c r="JR73" s="55"/>
      <c r="JS73" s="55"/>
      <c r="JT73" s="55"/>
      <c r="JU73" s="55"/>
      <c r="JV73" s="55"/>
      <c r="JW73" s="55"/>
      <c r="JX73" s="55"/>
      <c r="JY73" s="55"/>
      <c r="JZ73" s="55"/>
      <c r="KA73" s="55"/>
      <c r="KB73" s="55"/>
      <c r="KC73" s="55"/>
      <c r="KD73" s="55"/>
      <c r="KE73" s="55"/>
      <c r="KF73" s="55"/>
      <c r="KG73" s="55"/>
      <c r="KH73" s="55"/>
      <c r="KI73" s="55"/>
      <c r="KJ73" s="55"/>
      <c r="KK73" s="55"/>
      <c r="KL73" s="55"/>
      <c r="KM73" s="55"/>
      <c r="KN73" s="55"/>
      <c r="KO73" s="55"/>
      <c r="KP73" s="55"/>
      <c r="KQ73" s="55"/>
      <c r="KR73" s="55"/>
      <c r="KS73" s="55"/>
      <c r="KT73" s="55"/>
      <c r="KU73" s="55"/>
      <c r="KV73" s="55"/>
      <c r="KW73" s="55"/>
      <c r="KX73" s="55"/>
      <c r="KY73" s="55"/>
      <c r="KZ73" s="55"/>
      <c r="LA73" s="55"/>
      <c r="LB73" s="55"/>
      <c r="LC73" s="55"/>
      <c r="LD73" s="55"/>
      <c r="LE73" s="55"/>
      <c r="LF73" s="55"/>
      <c r="LG73" s="55"/>
      <c r="LH73" s="55"/>
      <c r="LI73" s="55"/>
      <c r="LJ73" s="55"/>
      <c r="LK73" s="55"/>
      <c r="LL73" s="55"/>
      <c r="LM73" s="55"/>
      <c r="LN73" s="55"/>
      <c r="LO73" s="55"/>
      <c r="LP73" s="55"/>
      <c r="LQ73" s="55"/>
      <c r="LR73" s="55"/>
      <c r="LS73" s="55"/>
      <c r="LT73" s="55"/>
      <c r="LU73" s="55"/>
      <c r="LV73" s="55"/>
      <c r="LW73" s="55"/>
      <c r="LX73" s="55"/>
      <c r="LY73" s="55"/>
      <c r="LZ73" s="55"/>
      <c r="MA73" s="55"/>
      <c r="MB73" s="55"/>
      <c r="MC73" s="55"/>
      <c r="MD73" s="55"/>
      <c r="ME73" s="55"/>
      <c r="MF73" s="55"/>
      <c r="MG73" s="55"/>
      <c r="MH73" s="55"/>
      <c r="MI73" s="55"/>
      <c r="MJ73" s="55"/>
      <c r="MK73" s="55"/>
      <c r="ML73" s="55"/>
      <c r="MM73" s="55"/>
      <c r="MN73" s="55"/>
      <c r="MO73" s="55"/>
      <c r="MP73" s="55"/>
      <c r="MQ73" s="55"/>
      <c r="MR73" s="55"/>
      <c r="MS73" s="55"/>
      <c r="MT73" s="55"/>
      <c r="MU73" s="55"/>
      <c r="MV73" s="55"/>
      <c r="MW73" s="55"/>
      <c r="MX73" s="55"/>
      <c r="MY73" s="55"/>
      <c r="MZ73" s="55"/>
      <c r="NA73" s="55"/>
      <c r="NB73" s="55"/>
      <c r="NC73" s="55"/>
      <c r="ND73" s="55"/>
      <c r="NE73" s="55"/>
      <c r="NF73" s="55"/>
      <c r="NG73" s="55"/>
      <c r="NH73" s="55"/>
      <c r="NI73" s="55"/>
      <c r="NJ73" s="55"/>
      <c r="NK73" s="55"/>
      <c r="NL73" s="55"/>
      <c r="NM73" s="55"/>
      <c r="NN73" s="55"/>
      <c r="NO73" s="55"/>
      <c r="NP73" s="55"/>
      <c r="NQ73" s="55"/>
      <c r="NR73" s="55"/>
      <c r="NS73" s="55"/>
      <c r="NT73" s="55"/>
      <c r="NU73" s="55"/>
      <c r="NV73" s="55"/>
      <c r="NW73" s="55"/>
      <c r="NX73" s="55"/>
      <c r="NY73" s="55"/>
      <c r="NZ73" s="55"/>
      <c r="OA73" s="55"/>
      <c r="OB73" s="55"/>
      <c r="OC73" s="55"/>
      <c r="OD73" s="55"/>
      <c r="OE73" s="55"/>
      <c r="OF73" s="55"/>
      <c r="OG73" s="55"/>
      <c r="OH73" s="55"/>
      <c r="OI73" s="55"/>
      <c r="OJ73" s="55"/>
      <c r="OK73" s="55"/>
      <c r="OL73" s="55"/>
      <c r="OM73" s="55"/>
      <c r="ON73" s="55"/>
      <c r="OO73" s="55"/>
      <c r="OP73" s="55"/>
      <c r="OQ73" s="55"/>
      <c r="OR73" s="55"/>
      <c r="OS73" s="55"/>
      <c r="OT73" s="55"/>
      <c r="OU73" s="55"/>
      <c r="OV73" s="55"/>
      <c r="OW73" s="55"/>
      <c r="OX73" s="55"/>
      <c r="OY73" s="55"/>
      <c r="OZ73" s="55"/>
      <c r="PA73" s="55"/>
      <c r="PB73" s="55"/>
      <c r="PC73" s="55"/>
      <c r="PD73" s="55"/>
      <c r="PE73" s="55"/>
      <c r="PF73" s="55"/>
      <c r="PG73" s="55"/>
      <c r="PH73" s="55"/>
      <c r="PI73" s="55"/>
      <c r="PJ73" s="55"/>
      <c r="PK73" s="55"/>
      <c r="PL73" s="55"/>
      <c r="PM73" s="55"/>
      <c r="PN73" s="55"/>
      <c r="PO73" s="55"/>
      <c r="PP73" s="55"/>
      <c r="PQ73" s="55"/>
      <c r="PR73" s="55"/>
      <c r="PS73" s="55"/>
      <c r="PT73" s="55"/>
      <c r="PU73" s="55"/>
      <c r="PV73" s="55"/>
      <c r="PW73" s="55"/>
      <c r="PX73" s="55"/>
    </row>
    <row r="74" spans="1:440" s="27" customFormat="1" x14ac:dyDescent="0.55000000000000004">
      <c r="A74" s="55"/>
      <c r="M74" s="58" t="s">
        <v>607</v>
      </c>
      <c r="S74" s="56"/>
      <c r="U74" s="27" t="s">
        <v>607</v>
      </c>
      <c r="AA74" s="57"/>
      <c r="AB74" s="57"/>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c r="IW74" s="55"/>
      <c r="IX74" s="55"/>
      <c r="IY74" s="55"/>
      <c r="IZ74" s="55"/>
      <c r="JA74" s="55"/>
      <c r="JB74" s="55"/>
      <c r="JC74" s="55"/>
      <c r="JD74" s="55"/>
      <c r="JE74" s="55"/>
      <c r="JF74" s="55"/>
      <c r="JG74" s="55"/>
      <c r="JH74" s="55"/>
      <c r="JI74" s="55"/>
      <c r="JJ74" s="55"/>
      <c r="JK74" s="55"/>
      <c r="JL74" s="55"/>
      <c r="JM74" s="55"/>
      <c r="JN74" s="55"/>
      <c r="JO74" s="55"/>
      <c r="JP74" s="55"/>
      <c r="JQ74" s="55"/>
      <c r="JR74" s="55"/>
      <c r="JS74" s="55"/>
      <c r="JT74" s="55"/>
      <c r="JU74" s="55"/>
      <c r="JV74" s="55"/>
      <c r="JW74" s="55"/>
      <c r="JX74" s="55"/>
      <c r="JY74" s="55"/>
      <c r="JZ74" s="55"/>
      <c r="KA74" s="55"/>
      <c r="KB74" s="55"/>
      <c r="KC74" s="55"/>
      <c r="KD74" s="55"/>
      <c r="KE74" s="55"/>
      <c r="KF74" s="55"/>
      <c r="KG74" s="55"/>
      <c r="KH74" s="55"/>
      <c r="KI74" s="55"/>
      <c r="KJ74" s="55"/>
      <c r="KK74" s="55"/>
      <c r="KL74" s="55"/>
      <c r="KM74" s="55"/>
      <c r="KN74" s="55"/>
      <c r="KO74" s="55"/>
      <c r="KP74" s="55"/>
      <c r="KQ74" s="55"/>
      <c r="KR74" s="55"/>
      <c r="KS74" s="55"/>
      <c r="KT74" s="55"/>
      <c r="KU74" s="55"/>
      <c r="KV74" s="55"/>
      <c r="KW74" s="55"/>
      <c r="KX74" s="55"/>
      <c r="KY74" s="55"/>
      <c r="KZ74" s="55"/>
      <c r="LA74" s="55"/>
      <c r="LB74" s="55"/>
      <c r="LC74" s="55"/>
      <c r="LD74" s="55"/>
      <c r="LE74" s="55"/>
      <c r="LF74" s="55"/>
      <c r="LG74" s="55"/>
      <c r="LH74" s="55"/>
      <c r="LI74" s="55"/>
      <c r="LJ74" s="55"/>
      <c r="LK74" s="55"/>
      <c r="LL74" s="55"/>
      <c r="LM74" s="55"/>
      <c r="LN74" s="55"/>
      <c r="LO74" s="55"/>
      <c r="LP74" s="55"/>
      <c r="LQ74" s="55"/>
      <c r="LR74" s="55"/>
      <c r="LS74" s="55"/>
      <c r="LT74" s="55"/>
      <c r="LU74" s="55"/>
      <c r="LV74" s="55"/>
      <c r="LW74" s="55"/>
      <c r="LX74" s="55"/>
      <c r="LY74" s="55"/>
      <c r="LZ74" s="55"/>
      <c r="MA74" s="55"/>
      <c r="MB74" s="55"/>
      <c r="MC74" s="55"/>
      <c r="MD74" s="55"/>
      <c r="ME74" s="55"/>
      <c r="MF74" s="55"/>
      <c r="MG74" s="55"/>
      <c r="MH74" s="55"/>
      <c r="MI74" s="55"/>
      <c r="MJ74" s="55"/>
      <c r="MK74" s="55"/>
      <c r="ML74" s="55"/>
      <c r="MM74" s="55"/>
      <c r="MN74" s="55"/>
      <c r="MO74" s="55"/>
      <c r="MP74" s="55"/>
      <c r="MQ74" s="55"/>
      <c r="MR74" s="55"/>
      <c r="MS74" s="55"/>
      <c r="MT74" s="55"/>
      <c r="MU74" s="55"/>
      <c r="MV74" s="55"/>
      <c r="MW74" s="55"/>
      <c r="MX74" s="55"/>
      <c r="MY74" s="55"/>
      <c r="MZ74" s="55"/>
      <c r="NA74" s="55"/>
      <c r="NB74" s="55"/>
      <c r="NC74" s="55"/>
      <c r="ND74" s="55"/>
      <c r="NE74" s="55"/>
      <c r="NF74" s="55"/>
      <c r="NG74" s="55"/>
      <c r="NH74" s="55"/>
      <c r="NI74" s="55"/>
      <c r="NJ74" s="55"/>
      <c r="NK74" s="55"/>
      <c r="NL74" s="55"/>
      <c r="NM74" s="55"/>
      <c r="NN74" s="55"/>
      <c r="NO74" s="55"/>
      <c r="NP74" s="55"/>
      <c r="NQ74" s="55"/>
      <c r="NR74" s="55"/>
      <c r="NS74" s="55"/>
      <c r="NT74" s="55"/>
      <c r="NU74" s="55"/>
      <c r="NV74" s="55"/>
      <c r="NW74" s="55"/>
      <c r="NX74" s="55"/>
      <c r="NY74" s="55"/>
      <c r="NZ74" s="55"/>
      <c r="OA74" s="55"/>
      <c r="OB74" s="55"/>
      <c r="OC74" s="55"/>
      <c r="OD74" s="55"/>
      <c r="OE74" s="55"/>
      <c r="OF74" s="55"/>
      <c r="OG74" s="55"/>
      <c r="OH74" s="55"/>
      <c r="OI74" s="55"/>
      <c r="OJ74" s="55"/>
      <c r="OK74" s="55"/>
      <c r="OL74" s="55"/>
      <c r="OM74" s="55"/>
      <c r="ON74" s="55"/>
      <c r="OO74" s="55"/>
      <c r="OP74" s="55"/>
      <c r="OQ74" s="55"/>
      <c r="OR74" s="55"/>
      <c r="OS74" s="55"/>
      <c r="OT74" s="55"/>
      <c r="OU74" s="55"/>
      <c r="OV74" s="55"/>
      <c r="OW74" s="55"/>
      <c r="OX74" s="55"/>
      <c r="OY74" s="55"/>
      <c r="OZ74" s="55"/>
      <c r="PA74" s="55"/>
      <c r="PB74" s="55"/>
      <c r="PC74" s="55"/>
      <c r="PD74" s="55"/>
      <c r="PE74" s="55"/>
      <c r="PF74" s="55"/>
      <c r="PG74" s="55"/>
      <c r="PH74" s="55"/>
      <c r="PI74" s="55"/>
      <c r="PJ74" s="55"/>
      <c r="PK74" s="55"/>
      <c r="PL74" s="55"/>
      <c r="PM74" s="55"/>
      <c r="PN74" s="55"/>
      <c r="PO74" s="55"/>
      <c r="PP74" s="55"/>
      <c r="PQ74" s="55"/>
      <c r="PR74" s="55"/>
      <c r="PS74" s="55"/>
      <c r="PT74" s="55"/>
      <c r="PU74" s="55"/>
      <c r="PV74" s="55"/>
      <c r="PW74" s="55"/>
      <c r="PX74" s="55"/>
    </row>
    <row r="75" spans="1:440" s="27" customFormat="1" x14ac:dyDescent="0.55000000000000004">
      <c r="A75" s="55"/>
      <c r="M75" s="58" t="s">
        <v>607</v>
      </c>
      <c r="S75" s="56"/>
      <c r="U75" s="27" t="s">
        <v>607</v>
      </c>
      <c r="AA75" s="57"/>
      <c r="AB75" s="57"/>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c r="IW75" s="55"/>
      <c r="IX75" s="55"/>
      <c r="IY75" s="55"/>
      <c r="IZ75" s="55"/>
      <c r="JA75" s="55"/>
      <c r="JB75" s="55"/>
      <c r="JC75" s="55"/>
      <c r="JD75" s="55"/>
      <c r="JE75" s="55"/>
      <c r="JF75" s="55"/>
      <c r="JG75" s="55"/>
      <c r="JH75" s="55"/>
      <c r="JI75" s="55"/>
      <c r="JJ75" s="55"/>
      <c r="JK75" s="55"/>
      <c r="JL75" s="55"/>
      <c r="JM75" s="55"/>
      <c r="JN75" s="55"/>
      <c r="JO75" s="55"/>
      <c r="JP75" s="55"/>
      <c r="JQ75" s="55"/>
      <c r="JR75" s="55"/>
      <c r="JS75" s="55"/>
      <c r="JT75" s="55"/>
      <c r="JU75" s="55"/>
      <c r="JV75" s="55"/>
      <c r="JW75" s="55"/>
      <c r="JX75" s="55"/>
      <c r="JY75" s="55"/>
      <c r="JZ75" s="55"/>
      <c r="KA75" s="55"/>
      <c r="KB75" s="55"/>
      <c r="KC75" s="55"/>
      <c r="KD75" s="55"/>
      <c r="KE75" s="55"/>
      <c r="KF75" s="55"/>
      <c r="KG75" s="55"/>
      <c r="KH75" s="55"/>
      <c r="KI75" s="55"/>
      <c r="KJ75" s="55"/>
      <c r="KK75" s="55"/>
      <c r="KL75" s="55"/>
      <c r="KM75" s="55"/>
      <c r="KN75" s="55"/>
      <c r="KO75" s="55"/>
      <c r="KP75" s="55"/>
      <c r="KQ75" s="55"/>
      <c r="KR75" s="55"/>
      <c r="KS75" s="55"/>
      <c r="KT75" s="55"/>
      <c r="KU75" s="55"/>
      <c r="KV75" s="55"/>
      <c r="KW75" s="55"/>
      <c r="KX75" s="55"/>
      <c r="KY75" s="55"/>
      <c r="KZ75" s="55"/>
      <c r="LA75" s="55"/>
      <c r="LB75" s="55"/>
      <c r="LC75" s="55"/>
      <c r="LD75" s="55"/>
      <c r="LE75" s="55"/>
      <c r="LF75" s="55"/>
      <c r="LG75" s="55"/>
      <c r="LH75" s="55"/>
      <c r="LI75" s="55"/>
      <c r="LJ75" s="55"/>
      <c r="LK75" s="55"/>
      <c r="LL75" s="55"/>
      <c r="LM75" s="55"/>
      <c r="LN75" s="55"/>
      <c r="LO75" s="55"/>
      <c r="LP75" s="55"/>
      <c r="LQ75" s="55"/>
      <c r="LR75" s="55"/>
      <c r="LS75" s="55"/>
      <c r="LT75" s="55"/>
      <c r="LU75" s="55"/>
      <c r="LV75" s="55"/>
      <c r="LW75" s="55"/>
      <c r="LX75" s="55"/>
      <c r="LY75" s="55"/>
      <c r="LZ75" s="55"/>
      <c r="MA75" s="55"/>
      <c r="MB75" s="55"/>
      <c r="MC75" s="55"/>
      <c r="MD75" s="55"/>
      <c r="ME75" s="55"/>
      <c r="MF75" s="55"/>
      <c r="MG75" s="55"/>
      <c r="MH75" s="55"/>
      <c r="MI75" s="55"/>
      <c r="MJ75" s="55"/>
      <c r="MK75" s="55"/>
      <c r="ML75" s="55"/>
      <c r="MM75" s="55"/>
      <c r="MN75" s="55"/>
      <c r="MO75" s="55"/>
      <c r="MP75" s="55"/>
      <c r="MQ75" s="55"/>
      <c r="MR75" s="55"/>
      <c r="MS75" s="55"/>
      <c r="MT75" s="55"/>
      <c r="MU75" s="55"/>
      <c r="MV75" s="55"/>
      <c r="MW75" s="55"/>
      <c r="MX75" s="55"/>
      <c r="MY75" s="55"/>
      <c r="MZ75" s="55"/>
      <c r="NA75" s="55"/>
      <c r="NB75" s="55"/>
      <c r="NC75" s="55"/>
      <c r="ND75" s="55"/>
      <c r="NE75" s="55"/>
      <c r="NF75" s="55"/>
      <c r="NG75" s="55"/>
      <c r="NH75" s="55"/>
      <c r="NI75" s="55"/>
      <c r="NJ75" s="55"/>
      <c r="NK75" s="55"/>
      <c r="NL75" s="55"/>
      <c r="NM75" s="55"/>
      <c r="NN75" s="55"/>
      <c r="NO75" s="55"/>
      <c r="NP75" s="55"/>
      <c r="NQ75" s="55"/>
      <c r="NR75" s="55"/>
      <c r="NS75" s="55"/>
      <c r="NT75" s="55"/>
      <c r="NU75" s="55"/>
      <c r="NV75" s="55"/>
      <c r="NW75" s="55"/>
      <c r="NX75" s="55"/>
      <c r="NY75" s="55"/>
      <c r="NZ75" s="55"/>
      <c r="OA75" s="55"/>
      <c r="OB75" s="55"/>
      <c r="OC75" s="55"/>
      <c r="OD75" s="55"/>
      <c r="OE75" s="55"/>
      <c r="OF75" s="55"/>
      <c r="OG75" s="55"/>
      <c r="OH75" s="55"/>
      <c r="OI75" s="55"/>
      <c r="OJ75" s="55"/>
      <c r="OK75" s="55"/>
      <c r="OL75" s="55"/>
      <c r="OM75" s="55"/>
      <c r="ON75" s="55"/>
      <c r="OO75" s="55"/>
      <c r="OP75" s="55"/>
      <c r="OQ75" s="55"/>
      <c r="OR75" s="55"/>
      <c r="OS75" s="55"/>
      <c r="OT75" s="55"/>
      <c r="OU75" s="55"/>
      <c r="OV75" s="55"/>
      <c r="OW75" s="55"/>
      <c r="OX75" s="55"/>
      <c r="OY75" s="55"/>
      <c r="OZ75" s="55"/>
      <c r="PA75" s="55"/>
      <c r="PB75" s="55"/>
      <c r="PC75" s="55"/>
      <c r="PD75" s="55"/>
      <c r="PE75" s="55"/>
      <c r="PF75" s="55"/>
      <c r="PG75" s="55"/>
      <c r="PH75" s="55"/>
      <c r="PI75" s="55"/>
      <c r="PJ75" s="55"/>
      <c r="PK75" s="55"/>
      <c r="PL75" s="55"/>
      <c r="PM75" s="55"/>
      <c r="PN75" s="55"/>
      <c r="PO75" s="55"/>
      <c r="PP75" s="55"/>
      <c r="PQ75" s="55"/>
      <c r="PR75" s="55"/>
      <c r="PS75" s="55"/>
      <c r="PT75" s="55"/>
      <c r="PU75" s="55"/>
      <c r="PV75" s="55"/>
      <c r="PW75" s="55"/>
      <c r="PX75" s="55"/>
    </row>
    <row r="76" spans="1:440" s="27" customFormat="1" x14ac:dyDescent="0.55000000000000004">
      <c r="A76" s="55"/>
      <c r="S76" s="56"/>
      <c r="AA76" s="57"/>
      <c r="AB76" s="57"/>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c r="IW76" s="55"/>
      <c r="IX76" s="55"/>
      <c r="IY76" s="55"/>
      <c r="IZ76" s="55"/>
      <c r="JA76" s="55"/>
      <c r="JB76" s="55"/>
      <c r="JC76" s="55"/>
      <c r="JD76" s="55"/>
      <c r="JE76" s="55"/>
      <c r="JF76" s="55"/>
      <c r="JG76" s="55"/>
      <c r="JH76" s="55"/>
      <c r="JI76" s="55"/>
      <c r="JJ76" s="55"/>
      <c r="JK76" s="55"/>
      <c r="JL76" s="55"/>
      <c r="JM76" s="55"/>
      <c r="JN76" s="55"/>
      <c r="JO76" s="55"/>
      <c r="JP76" s="55"/>
      <c r="JQ76" s="55"/>
      <c r="JR76" s="55"/>
      <c r="JS76" s="55"/>
      <c r="JT76" s="55"/>
      <c r="JU76" s="55"/>
      <c r="JV76" s="55"/>
      <c r="JW76" s="55"/>
      <c r="JX76" s="55"/>
      <c r="JY76" s="55"/>
      <c r="JZ76" s="55"/>
      <c r="KA76" s="55"/>
      <c r="KB76" s="55"/>
      <c r="KC76" s="55"/>
      <c r="KD76" s="55"/>
      <c r="KE76" s="55"/>
      <c r="KF76" s="55"/>
      <c r="KG76" s="55"/>
      <c r="KH76" s="55"/>
      <c r="KI76" s="55"/>
      <c r="KJ76" s="55"/>
      <c r="KK76" s="55"/>
      <c r="KL76" s="55"/>
      <c r="KM76" s="55"/>
      <c r="KN76" s="55"/>
      <c r="KO76" s="55"/>
      <c r="KP76" s="55"/>
      <c r="KQ76" s="55"/>
      <c r="KR76" s="55"/>
      <c r="KS76" s="55"/>
      <c r="KT76" s="55"/>
      <c r="KU76" s="55"/>
      <c r="KV76" s="55"/>
      <c r="KW76" s="55"/>
      <c r="KX76" s="55"/>
      <c r="KY76" s="55"/>
      <c r="KZ76" s="55"/>
      <c r="LA76" s="55"/>
      <c r="LB76" s="55"/>
      <c r="LC76" s="55"/>
      <c r="LD76" s="55"/>
      <c r="LE76" s="55"/>
      <c r="LF76" s="55"/>
      <c r="LG76" s="55"/>
      <c r="LH76" s="55"/>
      <c r="LI76" s="55"/>
      <c r="LJ76" s="55"/>
      <c r="LK76" s="55"/>
      <c r="LL76" s="55"/>
      <c r="LM76" s="55"/>
      <c r="LN76" s="55"/>
      <c r="LO76" s="55"/>
      <c r="LP76" s="55"/>
      <c r="LQ76" s="55"/>
      <c r="LR76" s="55"/>
      <c r="LS76" s="55"/>
      <c r="LT76" s="55"/>
      <c r="LU76" s="55"/>
      <c r="LV76" s="55"/>
      <c r="LW76" s="55"/>
      <c r="LX76" s="55"/>
      <c r="LY76" s="55"/>
      <c r="LZ76" s="55"/>
      <c r="MA76" s="55"/>
      <c r="MB76" s="55"/>
      <c r="MC76" s="55"/>
      <c r="MD76" s="55"/>
      <c r="ME76" s="55"/>
      <c r="MF76" s="55"/>
      <c r="MG76" s="55"/>
      <c r="MH76" s="55"/>
      <c r="MI76" s="55"/>
      <c r="MJ76" s="55"/>
      <c r="MK76" s="55"/>
      <c r="ML76" s="55"/>
      <c r="MM76" s="55"/>
      <c r="MN76" s="55"/>
      <c r="MO76" s="55"/>
      <c r="MP76" s="55"/>
      <c r="MQ76" s="55"/>
      <c r="MR76" s="55"/>
      <c r="MS76" s="55"/>
      <c r="MT76" s="55"/>
      <c r="MU76" s="55"/>
      <c r="MV76" s="55"/>
      <c r="MW76" s="55"/>
      <c r="MX76" s="55"/>
      <c r="MY76" s="55"/>
      <c r="MZ76" s="55"/>
      <c r="NA76" s="55"/>
      <c r="NB76" s="55"/>
      <c r="NC76" s="55"/>
      <c r="ND76" s="55"/>
      <c r="NE76" s="55"/>
      <c r="NF76" s="55"/>
      <c r="NG76" s="55"/>
      <c r="NH76" s="55"/>
      <c r="NI76" s="55"/>
      <c r="NJ76" s="55"/>
      <c r="NK76" s="55"/>
      <c r="NL76" s="55"/>
      <c r="NM76" s="55"/>
      <c r="NN76" s="55"/>
      <c r="NO76" s="55"/>
      <c r="NP76" s="55"/>
      <c r="NQ76" s="55"/>
      <c r="NR76" s="55"/>
      <c r="NS76" s="55"/>
      <c r="NT76" s="55"/>
      <c r="NU76" s="55"/>
      <c r="NV76" s="55"/>
      <c r="NW76" s="55"/>
      <c r="NX76" s="55"/>
      <c r="NY76" s="55"/>
      <c r="NZ76" s="55"/>
      <c r="OA76" s="55"/>
      <c r="OB76" s="55"/>
      <c r="OC76" s="55"/>
      <c r="OD76" s="55"/>
      <c r="OE76" s="55"/>
      <c r="OF76" s="55"/>
      <c r="OG76" s="55"/>
      <c r="OH76" s="55"/>
      <c r="OI76" s="55"/>
      <c r="OJ76" s="55"/>
      <c r="OK76" s="55"/>
      <c r="OL76" s="55"/>
      <c r="OM76" s="55"/>
      <c r="ON76" s="55"/>
      <c r="OO76" s="55"/>
      <c r="OP76" s="55"/>
      <c r="OQ76" s="55"/>
      <c r="OR76" s="55"/>
      <c r="OS76" s="55"/>
      <c r="OT76" s="55"/>
      <c r="OU76" s="55"/>
      <c r="OV76" s="55"/>
      <c r="OW76" s="55"/>
      <c r="OX76" s="55"/>
      <c r="OY76" s="55"/>
      <c r="OZ76" s="55"/>
      <c r="PA76" s="55"/>
      <c r="PB76" s="55"/>
      <c r="PC76" s="55"/>
      <c r="PD76" s="55"/>
      <c r="PE76" s="55"/>
      <c r="PF76" s="55"/>
      <c r="PG76" s="55"/>
      <c r="PH76" s="55"/>
      <c r="PI76" s="55"/>
      <c r="PJ76" s="55"/>
      <c r="PK76" s="55"/>
      <c r="PL76" s="55"/>
      <c r="PM76" s="55"/>
      <c r="PN76" s="55"/>
      <c r="PO76" s="55"/>
      <c r="PP76" s="55"/>
      <c r="PQ76" s="55"/>
      <c r="PR76" s="55"/>
      <c r="PS76" s="55"/>
      <c r="PT76" s="55"/>
      <c r="PU76" s="55"/>
      <c r="PV76" s="55"/>
      <c r="PW76" s="55"/>
      <c r="PX76" s="55"/>
    </row>
    <row r="77" spans="1:440" s="27" customFormat="1" x14ac:dyDescent="0.55000000000000004">
      <c r="A77" s="55"/>
      <c r="S77" s="56"/>
      <c r="AA77" s="57"/>
      <c r="AB77" s="57"/>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c r="IW77" s="55"/>
      <c r="IX77" s="55"/>
      <c r="IY77" s="55"/>
      <c r="IZ77" s="55"/>
      <c r="JA77" s="55"/>
      <c r="JB77" s="55"/>
      <c r="JC77" s="55"/>
      <c r="JD77" s="55"/>
      <c r="JE77" s="55"/>
      <c r="JF77" s="55"/>
      <c r="JG77" s="55"/>
      <c r="JH77" s="55"/>
      <c r="JI77" s="55"/>
      <c r="JJ77" s="55"/>
      <c r="JK77" s="55"/>
      <c r="JL77" s="55"/>
      <c r="JM77" s="55"/>
      <c r="JN77" s="55"/>
      <c r="JO77" s="55"/>
      <c r="JP77" s="55"/>
      <c r="JQ77" s="55"/>
      <c r="JR77" s="55"/>
      <c r="JS77" s="55"/>
      <c r="JT77" s="55"/>
      <c r="JU77" s="55"/>
      <c r="JV77" s="55"/>
      <c r="JW77" s="55"/>
      <c r="JX77" s="55"/>
      <c r="JY77" s="55"/>
      <c r="JZ77" s="55"/>
      <c r="KA77" s="55"/>
      <c r="KB77" s="55"/>
      <c r="KC77" s="55"/>
      <c r="KD77" s="55"/>
      <c r="KE77" s="55"/>
      <c r="KF77" s="55"/>
      <c r="KG77" s="55"/>
      <c r="KH77" s="55"/>
      <c r="KI77" s="55"/>
      <c r="KJ77" s="55"/>
      <c r="KK77" s="55"/>
      <c r="KL77" s="55"/>
      <c r="KM77" s="55"/>
      <c r="KN77" s="55"/>
      <c r="KO77" s="55"/>
      <c r="KP77" s="55"/>
      <c r="KQ77" s="55"/>
      <c r="KR77" s="55"/>
      <c r="KS77" s="55"/>
      <c r="KT77" s="55"/>
      <c r="KU77" s="55"/>
      <c r="KV77" s="55"/>
      <c r="KW77" s="55"/>
      <c r="KX77" s="55"/>
      <c r="KY77" s="55"/>
      <c r="KZ77" s="55"/>
      <c r="LA77" s="55"/>
      <c r="LB77" s="55"/>
      <c r="LC77" s="55"/>
      <c r="LD77" s="55"/>
      <c r="LE77" s="55"/>
      <c r="LF77" s="55"/>
      <c r="LG77" s="55"/>
      <c r="LH77" s="55"/>
      <c r="LI77" s="55"/>
      <c r="LJ77" s="55"/>
      <c r="LK77" s="55"/>
      <c r="LL77" s="55"/>
      <c r="LM77" s="55"/>
      <c r="LN77" s="55"/>
      <c r="LO77" s="55"/>
      <c r="LP77" s="55"/>
      <c r="LQ77" s="55"/>
      <c r="LR77" s="55"/>
      <c r="LS77" s="55"/>
      <c r="LT77" s="55"/>
      <c r="LU77" s="55"/>
      <c r="LV77" s="55"/>
      <c r="LW77" s="55"/>
      <c r="LX77" s="55"/>
      <c r="LY77" s="55"/>
      <c r="LZ77" s="55"/>
      <c r="MA77" s="55"/>
      <c r="MB77" s="55"/>
      <c r="MC77" s="55"/>
      <c r="MD77" s="55"/>
      <c r="ME77" s="55"/>
      <c r="MF77" s="55"/>
      <c r="MG77" s="55"/>
      <c r="MH77" s="55"/>
      <c r="MI77" s="55"/>
      <c r="MJ77" s="55"/>
      <c r="MK77" s="55"/>
      <c r="ML77" s="55"/>
      <c r="MM77" s="55"/>
      <c r="MN77" s="55"/>
      <c r="MO77" s="55"/>
      <c r="MP77" s="55"/>
      <c r="MQ77" s="55"/>
      <c r="MR77" s="55"/>
      <c r="MS77" s="55"/>
      <c r="MT77" s="55"/>
      <c r="MU77" s="55"/>
      <c r="MV77" s="55"/>
      <c r="MW77" s="55"/>
      <c r="MX77" s="55"/>
      <c r="MY77" s="55"/>
      <c r="MZ77" s="55"/>
      <c r="NA77" s="55"/>
      <c r="NB77" s="55"/>
      <c r="NC77" s="55"/>
      <c r="ND77" s="55"/>
      <c r="NE77" s="55"/>
      <c r="NF77" s="55"/>
      <c r="NG77" s="55"/>
      <c r="NH77" s="55"/>
      <c r="NI77" s="55"/>
      <c r="NJ77" s="55"/>
      <c r="NK77" s="55"/>
      <c r="NL77" s="55"/>
      <c r="NM77" s="55"/>
      <c r="NN77" s="55"/>
      <c r="NO77" s="55"/>
      <c r="NP77" s="55"/>
      <c r="NQ77" s="55"/>
      <c r="NR77" s="55"/>
      <c r="NS77" s="55"/>
      <c r="NT77" s="55"/>
      <c r="NU77" s="55"/>
      <c r="NV77" s="55"/>
      <c r="NW77" s="55"/>
      <c r="NX77" s="55"/>
      <c r="NY77" s="55"/>
      <c r="NZ77" s="55"/>
      <c r="OA77" s="55"/>
      <c r="OB77" s="55"/>
      <c r="OC77" s="55"/>
      <c r="OD77" s="55"/>
      <c r="OE77" s="55"/>
      <c r="OF77" s="55"/>
      <c r="OG77" s="55"/>
      <c r="OH77" s="55"/>
      <c r="OI77" s="55"/>
      <c r="OJ77" s="55"/>
      <c r="OK77" s="55"/>
      <c r="OL77" s="55"/>
      <c r="OM77" s="55"/>
      <c r="ON77" s="55"/>
      <c r="OO77" s="55"/>
      <c r="OP77" s="55"/>
      <c r="OQ77" s="55"/>
      <c r="OR77" s="55"/>
      <c r="OS77" s="55"/>
      <c r="OT77" s="55"/>
      <c r="OU77" s="55"/>
      <c r="OV77" s="55"/>
      <c r="OW77" s="55"/>
      <c r="OX77" s="55"/>
      <c r="OY77" s="55"/>
      <c r="OZ77" s="55"/>
      <c r="PA77" s="55"/>
      <c r="PB77" s="55"/>
      <c r="PC77" s="55"/>
      <c r="PD77" s="55"/>
      <c r="PE77" s="55"/>
      <c r="PF77" s="55"/>
      <c r="PG77" s="55"/>
      <c r="PH77" s="55"/>
      <c r="PI77" s="55"/>
      <c r="PJ77" s="55"/>
      <c r="PK77" s="55"/>
      <c r="PL77" s="55"/>
      <c r="PM77" s="55"/>
      <c r="PN77" s="55"/>
      <c r="PO77" s="55"/>
      <c r="PP77" s="55"/>
      <c r="PQ77" s="55"/>
      <c r="PR77" s="55"/>
      <c r="PS77" s="55"/>
      <c r="PT77" s="55"/>
      <c r="PU77" s="55"/>
      <c r="PV77" s="55"/>
      <c r="PW77" s="55"/>
      <c r="PX77" s="55"/>
    </row>
    <row r="78" spans="1:440" s="27" customFormat="1" x14ac:dyDescent="0.55000000000000004">
      <c r="A78" s="55"/>
      <c r="S78" s="56"/>
      <c r="AA78" s="57"/>
      <c r="AB78" s="57"/>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c r="IV78" s="55"/>
      <c r="IW78" s="55"/>
      <c r="IX78" s="55"/>
      <c r="IY78" s="55"/>
      <c r="IZ78" s="55"/>
      <c r="JA78" s="55"/>
      <c r="JB78" s="55"/>
      <c r="JC78" s="55"/>
      <c r="JD78" s="55"/>
      <c r="JE78" s="55"/>
      <c r="JF78" s="55"/>
      <c r="JG78" s="55"/>
      <c r="JH78" s="55"/>
      <c r="JI78" s="55"/>
      <c r="JJ78" s="55"/>
      <c r="JK78" s="55"/>
      <c r="JL78" s="55"/>
      <c r="JM78" s="55"/>
      <c r="JN78" s="55"/>
      <c r="JO78" s="55"/>
      <c r="JP78" s="55"/>
      <c r="JQ78" s="55"/>
      <c r="JR78" s="55"/>
      <c r="JS78" s="55"/>
      <c r="JT78" s="55"/>
      <c r="JU78" s="55"/>
      <c r="JV78" s="55"/>
      <c r="JW78" s="55"/>
      <c r="JX78" s="55"/>
      <c r="JY78" s="55"/>
      <c r="JZ78" s="55"/>
      <c r="KA78" s="55"/>
      <c r="KB78" s="55"/>
      <c r="KC78" s="55"/>
      <c r="KD78" s="55"/>
      <c r="KE78" s="55"/>
      <c r="KF78" s="55"/>
      <c r="KG78" s="55"/>
      <c r="KH78" s="55"/>
      <c r="KI78" s="55"/>
      <c r="KJ78" s="55"/>
      <c r="KK78" s="55"/>
      <c r="KL78" s="55"/>
      <c r="KM78" s="55"/>
      <c r="KN78" s="55"/>
      <c r="KO78" s="55"/>
      <c r="KP78" s="55"/>
      <c r="KQ78" s="55"/>
      <c r="KR78" s="55"/>
      <c r="KS78" s="55"/>
      <c r="KT78" s="55"/>
      <c r="KU78" s="55"/>
      <c r="KV78" s="55"/>
      <c r="KW78" s="55"/>
      <c r="KX78" s="55"/>
      <c r="KY78" s="55"/>
      <c r="KZ78" s="55"/>
      <c r="LA78" s="55"/>
      <c r="LB78" s="55"/>
      <c r="LC78" s="55"/>
      <c r="LD78" s="55"/>
      <c r="LE78" s="55"/>
      <c r="LF78" s="55"/>
      <c r="LG78" s="55"/>
      <c r="LH78" s="55"/>
      <c r="LI78" s="55"/>
      <c r="LJ78" s="55"/>
      <c r="LK78" s="55"/>
      <c r="LL78" s="55"/>
      <c r="LM78" s="55"/>
      <c r="LN78" s="55"/>
      <c r="LO78" s="55"/>
      <c r="LP78" s="55"/>
      <c r="LQ78" s="55"/>
      <c r="LR78" s="55"/>
      <c r="LS78" s="55"/>
      <c r="LT78" s="55"/>
      <c r="LU78" s="55"/>
      <c r="LV78" s="55"/>
      <c r="LW78" s="55"/>
      <c r="LX78" s="55"/>
      <c r="LY78" s="55"/>
      <c r="LZ78" s="55"/>
      <c r="MA78" s="55"/>
      <c r="MB78" s="55"/>
      <c r="MC78" s="55"/>
      <c r="MD78" s="55"/>
      <c r="ME78" s="55"/>
      <c r="MF78" s="55"/>
      <c r="MG78" s="55"/>
      <c r="MH78" s="55"/>
      <c r="MI78" s="55"/>
      <c r="MJ78" s="55"/>
      <c r="MK78" s="55"/>
      <c r="ML78" s="55"/>
      <c r="MM78" s="55"/>
      <c r="MN78" s="55"/>
      <c r="MO78" s="55"/>
      <c r="MP78" s="55"/>
      <c r="MQ78" s="55"/>
      <c r="MR78" s="55"/>
      <c r="MS78" s="55"/>
      <c r="MT78" s="55"/>
      <c r="MU78" s="55"/>
      <c r="MV78" s="55"/>
      <c r="MW78" s="55"/>
      <c r="MX78" s="55"/>
      <c r="MY78" s="55"/>
      <c r="MZ78" s="55"/>
      <c r="NA78" s="55"/>
      <c r="NB78" s="55"/>
      <c r="NC78" s="55"/>
      <c r="ND78" s="55"/>
      <c r="NE78" s="55"/>
      <c r="NF78" s="55"/>
      <c r="NG78" s="55"/>
      <c r="NH78" s="55"/>
      <c r="NI78" s="55"/>
      <c r="NJ78" s="55"/>
      <c r="NK78" s="55"/>
      <c r="NL78" s="55"/>
      <c r="NM78" s="55"/>
      <c r="NN78" s="55"/>
      <c r="NO78" s="55"/>
      <c r="NP78" s="55"/>
      <c r="NQ78" s="55"/>
      <c r="NR78" s="55"/>
      <c r="NS78" s="55"/>
      <c r="NT78" s="55"/>
      <c r="NU78" s="55"/>
      <c r="NV78" s="55"/>
      <c r="NW78" s="55"/>
      <c r="NX78" s="55"/>
      <c r="NY78" s="55"/>
      <c r="NZ78" s="55"/>
      <c r="OA78" s="55"/>
      <c r="OB78" s="55"/>
      <c r="OC78" s="55"/>
      <c r="OD78" s="55"/>
      <c r="OE78" s="55"/>
      <c r="OF78" s="55"/>
      <c r="OG78" s="55"/>
      <c r="OH78" s="55"/>
      <c r="OI78" s="55"/>
      <c r="OJ78" s="55"/>
      <c r="OK78" s="55"/>
      <c r="OL78" s="55"/>
      <c r="OM78" s="55"/>
      <c r="ON78" s="55"/>
      <c r="OO78" s="55"/>
      <c r="OP78" s="55"/>
      <c r="OQ78" s="55"/>
      <c r="OR78" s="55"/>
      <c r="OS78" s="55"/>
      <c r="OT78" s="55"/>
      <c r="OU78" s="55"/>
      <c r="OV78" s="55"/>
      <c r="OW78" s="55"/>
      <c r="OX78" s="55"/>
      <c r="OY78" s="55"/>
      <c r="OZ78" s="55"/>
      <c r="PA78" s="55"/>
      <c r="PB78" s="55"/>
      <c r="PC78" s="55"/>
      <c r="PD78" s="55"/>
      <c r="PE78" s="55"/>
      <c r="PF78" s="55"/>
      <c r="PG78" s="55"/>
      <c r="PH78" s="55"/>
      <c r="PI78" s="55"/>
      <c r="PJ78" s="55"/>
      <c r="PK78" s="55"/>
      <c r="PL78" s="55"/>
      <c r="PM78" s="55"/>
      <c r="PN78" s="55"/>
      <c r="PO78" s="55"/>
      <c r="PP78" s="55"/>
      <c r="PQ78" s="55"/>
      <c r="PR78" s="55"/>
      <c r="PS78" s="55"/>
      <c r="PT78" s="55"/>
      <c r="PU78" s="55"/>
      <c r="PV78" s="55"/>
      <c r="PW78" s="55"/>
      <c r="PX78" s="55"/>
    </row>
    <row r="79" spans="1:440" s="27" customFormat="1" x14ac:dyDescent="0.55000000000000004">
      <c r="A79" s="55"/>
      <c r="S79" s="56"/>
      <c r="AA79" s="57"/>
      <c r="AB79" s="57"/>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c r="IW79" s="55"/>
      <c r="IX79" s="55"/>
      <c r="IY79" s="55"/>
      <c r="IZ79" s="55"/>
      <c r="JA79" s="55"/>
      <c r="JB79" s="55"/>
      <c r="JC79" s="55"/>
      <c r="JD79" s="55"/>
      <c r="JE79" s="55"/>
      <c r="JF79" s="55"/>
      <c r="JG79" s="55"/>
      <c r="JH79" s="55"/>
      <c r="JI79" s="55"/>
      <c r="JJ79" s="55"/>
      <c r="JK79" s="55"/>
      <c r="JL79" s="55"/>
      <c r="JM79" s="55"/>
      <c r="JN79" s="55"/>
      <c r="JO79" s="55"/>
      <c r="JP79" s="55"/>
      <c r="JQ79" s="55"/>
      <c r="JR79" s="55"/>
      <c r="JS79" s="55"/>
      <c r="JT79" s="55"/>
      <c r="JU79" s="55"/>
      <c r="JV79" s="55"/>
      <c r="JW79" s="55"/>
      <c r="JX79" s="55"/>
      <c r="JY79" s="55"/>
      <c r="JZ79" s="55"/>
      <c r="KA79" s="55"/>
      <c r="KB79" s="55"/>
      <c r="KC79" s="55"/>
      <c r="KD79" s="55"/>
      <c r="KE79" s="55"/>
      <c r="KF79" s="55"/>
      <c r="KG79" s="55"/>
      <c r="KH79" s="55"/>
      <c r="KI79" s="55"/>
      <c r="KJ79" s="55"/>
      <c r="KK79" s="55"/>
      <c r="KL79" s="55"/>
      <c r="KM79" s="55"/>
      <c r="KN79" s="55"/>
      <c r="KO79" s="55"/>
      <c r="KP79" s="55"/>
      <c r="KQ79" s="55"/>
      <c r="KR79" s="55"/>
      <c r="KS79" s="55"/>
      <c r="KT79" s="55"/>
      <c r="KU79" s="55"/>
      <c r="KV79" s="55"/>
      <c r="KW79" s="55"/>
      <c r="KX79" s="55"/>
      <c r="KY79" s="55"/>
      <c r="KZ79" s="55"/>
      <c r="LA79" s="55"/>
      <c r="LB79" s="55"/>
      <c r="LC79" s="55"/>
      <c r="LD79" s="55"/>
      <c r="LE79" s="55"/>
      <c r="LF79" s="55"/>
      <c r="LG79" s="55"/>
      <c r="LH79" s="55"/>
      <c r="LI79" s="55"/>
      <c r="LJ79" s="55"/>
      <c r="LK79" s="55"/>
      <c r="LL79" s="55"/>
      <c r="LM79" s="55"/>
      <c r="LN79" s="55"/>
      <c r="LO79" s="55"/>
      <c r="LP79" s="55"/>
      <c r="LQ79" s="55"/>
      <c r="LR79" s="55"/>
      <c r="LS79" s="55"/>
      <c r="LT79" s="55"/>
      <c r="LU79" s="55"/>
      <c r="LV79" s="55"/>
      <c r="LW79" s="55"/>
      <c r="LX79" s="55"/>
      <c r="LY79" s="55"/>
      <c r="LZ79" s="55"/>
      <c r="MA79" s="55"/>
      <c r="MB79" s="55"/>
      <c r="MC79" s="55"/>
      <c r="MD79" s="55"/>
      <c r="ME79" s="55"/>
      <c r="MF79" s="55"/>
      <c r="MG79" s="55"/>
      <c r="MH79" s="55"/>
      <c r="MI79" s="55"/>
      <c r="MJ79" s="55"/>
      <c r="MK79" s="55"/>
      <c r="ML79" s="55"/>
      <c r="MM79" s="55"/>
      <c r="MN79" s="55"/>
      <c r="MO79" s="55"/>
      <c r="MP79" s="55"/>
      <c r="MQ79" s="55"/>
      <c r="MR79" s="55"/>
      <c r="MS79" s="55"/>
      <c r="MT79" s="55"/>
      <c r="MU79" s="55"/>
      <c r="MV79" s="55"/>
      <c r="MW79" s="55"/>
      <c r="MX79" s="55"/>
      <c r="MY79" s="55"/>
      <c r="MZ79" s="55"/>
      <c r="NA79" s="55"/>
      <c r="NB79" s="55"/>
      <c r="NC79" s="55"/>
      <c r="ND79" s="55"/>
      <c r="NE79" s="55"/>
      <c r="NF79" s="55"/>
      <c r="NG79" s="55"/>
      <c r="NH79" s="55"/>
      <c r="NI79" s="55"/>
      <c r="NJ79" s="55"/>
      <c r="NK79" s="55"/>
      <c r="NL79" s="55"/>
      <c r="NM79" s="55"/>
      <c r="NN79" s="55"/>
      <c r="NO79" s="55"/>
      <c r="NP79" s="55"/>
      <c r="NQ79" s="55"/>
      <c r="NR79" s="55"/>
      <c r="NS79" s="55"/>
      <c r="NT79" s="55"/>
      <c r="NU79" s="55"/>
      <c r="NV79" s="55"/>
      <c r="NW79" s="55"/>
      <c r="NX79" s="55"/>
      <c r="NY79" s="55"/>
      <c r="NZ79" s="55"/>
      <c r="OA79" s="55"/>
      <c r="OB79" s="55"/>
      <c r="OC79" s="55"/>
      <c r="OD79" s="55"/>
      <c r="OE79" s="55"/>
      <c r="OF79" s="55"/>
      <c r="OG79" s="55"/>
      <c r="OH79" s="55"/>
      <c r="OI79" s="55"/>
      <c r="OJ79" s="55"/>
      <c r="OK79" s="55"/>
      <c r="OL79" s="55"/>
      <c r="OM79" s="55"/>
      <c r="ON79" s="55"/>
      <c r="OO79" s="55"/>
      <c r="OP79" s="55"/>
      <c r="OQ79" s="55"/>
      <c r="OR79" s="55"/>
      <c r="OS79" s="55"/>
      <c r="OT79" s="55"/>
      <c r="OU79" s="55"/>
      <c r="OV79" s="55"/>
      <c r="OW79" s="55"/>
      <c r="OX79" s="55"/>
      <c r="OY79" s="55"/>
      <c r="OZ79" s="55"/>
      <c r="PA79" s="55"/>
      <c r="PB79" s="55"/>
      <c r="PC79" s="55"/>
      <c r="PD79" s="55"/>
      <c r="PE79" s="55"/>
      <c r="PF79" s="55"/>
      <c r="PG79" s="55"/>
      <c r="PH79" s="55"/>
      <c r="PI79" s="55"/>
      <c r="PJ79" s="55"/>
      <c r="PK79" s="55"/>
      <c r="PL79" s="55"/>
      <c r="PM79" s="55"/>
      <c r="PN79" s="55"/>
      <c r="PO79" s="55"/>
      <c r="PP79" s="55"/>
      <c r="PQ79" s="55"/>
      <c r="PR79" s="55"/>
      <c r="PS79" s="55"/>
      <c r="PT79" s="55"/>
      <c r="PU79" s="55"/>
      <c r="PV79" s="55"/>
      <c r="PW79" s="55"/>
      <c r="PX79" s="55"/>
    </row>
    <row r="80" spans="1:440" s="27" customFormat="1" x14ac:dyDescent="0.55000000000000004">
      <c r="A80" s="55"/>
      <c r="S80" s="56"/>
      <c r="AA80" s="57"/>
      <c r="AB80" s="57"/>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55"/>
      <c r="LQ80" s="55"/>
      <c r="LR80" s="55"/>
      <c r="LS80" s="55"/>
      <c r="LT80" s="55"/>
      <c r="LU80" s="55"/>
      <c r="LV80" s="55"/>
      <c r="LW80" s="55"/>
      <c r="LX80" s="55"/>
      <c r="LY80" s="55"/>
      <c r="LZ80" s="55"/>
      <c r="MA80" s="55"/>
      <c r="MB80" s="55"/>
      <c r="MC80" s="55"/>
      <c r="MD80" s="55"/>
      <c r="ME80" s="55"/>
      <c r="MF80" s="55"/>
      <c r="MG80" s="55"/>
      <c r="MH80" s="55"/>
      <c r="MI80" s="55"/>
      <c r="MJ80" s="55"/>
      <c r="MK80" s="55"/>
      <c r="ML80" s="55"/>
      <c r="MM80" s="55"/>
      <c r="MN80" s="55"/>
      <c r="MO80" s="55"/>
      <c r="MP80" s="55"/>
      <c r="MQ80" s="55"/>
      <c r="MR80" s="55"/>
      <c r="MS80" s="55"/>
      <c r="MT80" s="55"/>
      <c r="MU80" s="55"/>
      <c r="MV80" s="55"/>
      <c r="MW80" s="55"/>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row>
    <row r="81" spans="1:440" s="27" customFormat="1" x14ac:dyDescent="0.55000000000000004">
      <c r="A81" s="55"/>
      <c r="S81" s="56"/>
      <c r="AA81" s="57"/>
      <c r="AB81" s="57"/>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55"/>
      <c r="LQ81" s="55"/>
      <c r="LR81" s="55"/>
      <c r="LS81" s="55"/>
      <c r="LT81" s="55"/>
      <c r="LU81" s="55"/>
      <c r="LV81" s="55"/>
      <c r="LW81" s="55"/>
      <c r="LX81" s="55"/>
      <c r="LY81" s="55"/>
      <c r="LZ81" s="55"/>
      <c r="MA81" s="55"/>
      <c r="MB81" s="55"/>
      <c r="MC81" s="55"/>
      <c r="MD81" s="55"/>
      <c r="ME81" s="55"/>
      <c r="MF81" s="55"/>
      <c r="MG81" s="55"/>
      <c r="MH81" s="55"/>
      <c r="MI81" s="55"/>
      <c r="MJ81" s="55"/>
      <c r="MK81" s="55"/>
      <c r="ML81" s="55"/>
      <c r="MM81" s="55"/>
      <c r="MN81" s="55"/>
      <c r="MO81" s="55"/>
      <c r="MP81" s="55"/>
      <c r="MQ81" s="55"/>
      <c r="MR81" s="55"/>
      <c r="MS81" s="55"/>
      <c r="MT81" s="55"/>
      <c r="MU81" s="55"/>
      <c r="MV81" s="55"/>
      <c r="MW81" s="55"/>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row>
    <row r="82" spans="1:440" s="27" customFormat="1" x14ac:dyDescent="0.55000000000000004">
      <c r="A82" s="55"/>
      <c r="S82" s="56"/>
      <c r="AA82" s="57"/>
      <c r="AB82" s="57"/>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c r="IV82" s="55"/>
      <c r="IW82" s="55"/>
      <c r="IX82" s="55"/>
      <c r="IY82" s="55"/>
      <c r="IZ82" s="55"/>
      <c r="JA82" s="55"/>
      <c r="JB82" s="55"/>
      <c r="JC82" s="55"/>
      <c r="JD82" s="55"/>
      <c r="JE82" s="55"/>
      <c r="JF82" s="55"/>
      <c r="JG82" s="55"/>
      <c r="JH82" s="55"/>
      <c r="JI82" s="55"/>
      <c r="JJ82" s="55"/>
      <c r="JK82" s="55"/>
      <c r="JL82" s="55"/>
      <c r="JM82" s="55"/>
      <c r="JN82" s="55"/>
      <c r="JO82" s="55"/>
      <c r="JP82" s="55"/>
      <c r="JQ82" s="55"/>
      <c r="JR82" s="55"/>
      <c r="JS82" s="55"/>
      <c r="JT82" s="55"/>
      <c r="JU82" s="55"/>
      <c r="JV82" s="55"/>
      <c r="JW82" s="55"/>
      <c r="JX82" s="55"/>
      <c r="JY82" s="55"/>
      <c r="JZ82" s="55"/>
      <c r="KA82" s="55"/>
      <c r="KB82" s="55"/>
      <c r="KC82" s="55"/>
      <c r="KD82" s="55"/>
      <c r="KE82" s="55"/>
      <c r="KF82" s="55"/>
      <c r="KG82" s="55"/>
      <c r="KH82" s="55"/>
      <c r="KI82" s="55"/>
      <c r="KJ82" s="55"/>
      <c r="KK82" s="55"/>
      <c r="KL82" s="55"/>
      <c r="KM82" s="55"/>
      <c r="KN82" s="55"/>
      <c r="KO82" s="55"/>
      <c r="KP82" s="55"/>
      <c r="KQ82" s="55"/>
      <c r="KR82" s="55"/>
      <c r="KS82" s="55"/>
      <c r="KT82" s="55"/>
      <c r="KU82" s="55"/>
      <c r="KV82" s="55"/>
      <c r="KW82" s="55"/>
      <c r="KX82" s="55"/>
      <c r="KY82" s="55"/>
      <c r="KZ82" s="55"/>
      <c r="LA82" s="55"/>
      <c r="LB82" s="55"/>
      <c r="LC82" s="55"/>
      <c r="LD82" s="55"/>
      <c r="LE82" s="55"/>
      <c r="LF82" s="55"/>
      <c r="LG82" s="55"/>
      <c r="LH82" s="55"/>
      <c r="LI82" s="55"/>
      <c r="LJ82" s="55"/>
      <c r="LK82" s="55"/>
      <c r="LL82" s="55"/>
      <c r="LM82" s="55"/>
      <c r="LN82" s="55"/>
      <c r="LO82" s="55"/>
      <c r="LP82" s="55"/>
      <c r="LQ82" s="55"/>
      <c r="LR82" s="55"/>
      <c r="LS82" s="55"/>
      <c r="LT82" s="55"/>
      <c r="LU82" s="55"/>
      <c r="LV82" s="55"/>
      <c r="LW82" s="55"/>
      <c r="LX82" s="55"/>
      <c r="LY82" s="55"/>
      <c r="LZ82" s="55"/>
      <c r="MA82" s="55"/>
      <c r="MB82" s="55"/>
      <c r="MC82" s="55"/>
      <c r="MD82" s="55"/>
      <c r="ME82" s="55"/>
      <c r="MF82" s="55"/>
      <c r="MG82" s="55"/>
      <c r="MH82" s="55"/>
      <c r="MI82" s="55"/>
      <c r="MJ82" s="55"/>
      <c r="MK82" s="55"/>
      <c r="ML82" s="55"/>
      <c r="MM82" s="55"/>
      <c r="MN82" s="55"/>
      <c r="MO82" s="55"/>
      <c r="MP82" s="55"/>
      <c r="MQ82" s="55"/>
      <c r="MR82" s="55"/>
      <c r="MS82" s="55"/>
      <c r="MT82" s="55"/>
      <c r="MU82" s="55"/>
      <c r="MV82" s="55"/>
      <c r="MW82" s="55"/>
      <c r="MX82" s="55"/>
      <c r="MY82" s="55"/>
      <c r="MZ82" s="55"/>
      <c r="NA82" s="55"/>
      <c r="NB82" s="55"/>
      <c r="NC82" s="55"/>
      <c r="ND82" s="55"/>
      <c r="NE82" s="55"/>
      <c r="NF82" s="55"/>
      <c r="NG82" s="55"/>
      <c r="NH82" s="55"/>
      <c r="NI82" s="55"/>
      <c r="NJ82" s="55"/>
      <c r="NK82" s="55"/>
      <c r="NL82" s="55"/>
      <c r="NM82" s="55"/>
      <c r="NN82" s="55"/>
      <c r="NO82" s="55"/>
      <c r="NP82" s="55"/>
      <c r="NQ82" s="55"/>
      <c r="NR82" s="55"/>
      <c r="NS82" s="55"/>
      <c r="NT82" s="55"/>
      <c r="NU82" s="55"/>
      <c r="NV82" s="55"/>
      <c r="NW82" s="55"/>
      <c r="NX82" s="55"/>
      <c r="NY82" s="55"/>
      <c r="NZ82" s="55"/>
      <c r="OA82" s="55"/>
      <c r="OB82" s="55"/>
      <c r="OC82" s="55"/>
      <c r="OD82" s="55"/>
      <c r="OE82" s="55"/>
      <c r="OF82" s="55"/>
      <c r="OG82" s="55"/>
      <c r="OH82" s="55"/>
      <c r="OI82" s="55"/>
      <c r="OJ82" s="55"/>
      <c r="OK82" s="55"/>
      <c r="OL82" s="55"/>
      <c r="OM82" s="55"/>
      <c r="ON82" s="55"/>
      <c r="OO82" s="55"/>
      <c r="OP82" s="55"/>
      <c r="OQ82" s="55"/>
      <c r="OR82" s="55"/>
      <c r="OS82" s="55"/>
      <c r="OT82" s="55"/>
      <c r="OU82" s="55"/>
      <c r="OV82" s="55"/>
      <c r="OW82" s="55"/>
      <c r="OX82" s="55"/>
      <c r="OY82" s="55"/>
      <c r="OZ82" s="55"/>
      <c r="PA82" s="55"/>
      <c r="PB82" s="55"/>
      <c r="PC82" s="55"/>
      <c r="PD82" s="55"/>
      <c r="PE82" s="55"/>
      <c r="PF82" s="55"/>
      <c r="PG82" s="55"/>
      <c r="PH82" s="55"/>
      <c r="PI82" s="55"/>
      <c r="PJ82" s="55"/>
      <c r="PK82" s="55"/>
      <c r="PL82" s="55"/>
      <c r="PM82" s="55"/>
      <c r="PN82" s="55"/>
      <c r="PO82" s="55"/>
      <c r="PP82" s="55"/>
      <c r="PQ82" s="55"/>
      <c r="PR82" s="55"/>
      <c r="PS82" s="55"/>
      <c r="PT82" s="55"/>
      <c r="PU82" s="55"/>
      <c r="PV82" s="55"/>
      <c r="PW82" s="55"/>
      <c r="PX82" s="55"/>
    </row>
    <row r="83" spans="1:440" s="27" customFormat="1" x14ac:dyDescent="0.55000000000000004">
      <c r="A83" s="55"/>
      <c r="S83" s="56"/>
      <c r="AA83" s="57"/>
      <c r="AB83" s="57"/>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c r="IT83" s="55"/>
      <c r="IU83" s="55"/>
      <c r="IV83" s="55"/>
      <c r="IW83" s="55"/>
      <c r="IX83" s="55"/>
      <c r="IY83" s="55"/>
      <c r="IZ83" s="55"/>
      <c r="JA83" s="55"/>
      <c r="JB83" s="55"/>
      <c r="JC83" s="55"/>
      <c r="JD83" s="55"/>
      <c r="JE83" s="55"/>
      <c r="JF83" s="55"/>
      <c r="JG83" s="55"/>
      <c r="JH83" s="55"/>
      <c r="JI83" s="55"/>
      <c r="JJ83" s="55"/>
      <c r="JK83" s="55"/>
      <c r="JL83" s="55"/>
      <c r="JM83" s="55"/>
      <c r="JN83" s="55"/>
      <c r="JO83" s="55"/>
      <c r="JP83" s="55"/>
      <c r="JQ83" s="55"/>
      <c r="JR83" s="55"/>
      <c r="JS83" s="55"/>
      <c r="JT83" s="55"/>
      <c r="JU83" s="55"/>
      <c r="JV83" s="55"/>
      <c r="JW83" s="55"/>
      <c r="JX83" s="55"/>
      <c r="JY83" s="55"/>
      <c r="JZ83" s="55"/>
      <c r="KA83" s="55"/>
      <c r="KB83" s="55"/>
      <c r="KC83" s="55"/>
      <c r="KD83" s="55"/>
      <c r="KE83" s="55"/>
      <c r="KF83" s="55"/>
      <c r="KG83" s="55"/>
      <c r="KH83" s="55"/>
      <c r="KI83" s="55"/>
      <c r="KJ83" s="55"/>
      <c r="KK83" s="55"/>
      <c r="KL83" s="55"/>
      <c r="KM83" s="55"/>
      <c r="KN83" s="55"/>
      <c r="KO83" s="55"/>
      <c r="KP83" s="55"/>
      <c r="KQ83" s="55"/>
      <c r="KR83" s="55"/>
      <c r="KS83" s="55"/>
      <c r="KT83" s="55"/>
      <c r="KU83" s="55"/>
      <c r="KV83" s="55"/>
      <c r="KW83" s="55"/>
      <c r="KX83" s="55"/>
      <c r="KY83" s="55"/>
      <c r="KZ83" s="55"/>
      <c r="LA83" s="55"/>
      <c r="LB83" s="55"/>
      <c r="LC83" s="55"/>
      <c r="LD83" s="55"/>
      <c r="LE83" s="55"/>
      <c r="LF83" s="55"/>
      <c r="LG83" s="55"/>
      <c r="LH83" s="55"/>
      <c r="LI83" s="55"/>
      <c r="LJ83" s="55"/>
      <c r="LK83" s="55"/>
      <c r="LL83" s="55"/>
      <c r="LM83" s="55"/>
      <c r="LN83" s="55"/>
      <c r="LO83" s="55"/>
      <c r="LP83" s="55"/>
      <c r="LQ83" s="55"/>
      <c r="LR83" s="55"/>
      <c r="LS83" s="55"/>
      <c r="LT83" s="55"/>
      <c r="LU83" s="55"/>
      <c r="LV83" s="55"/>
      <c r="LW83" s="55"/>
      <c r="LX83" s="55"/>
      <c r="LY83" s="55"/>
      <c r="LZ83" s="55"/>
      <c r="MA83" s="55"/>
      <c r="MB83" s="55"/>
      <c r="MC83" s="55"/>
      <c r="MD83" s="55"/>
      <c r="ME83" s="55"/>
      <c r="MF83" s="55"/>
      <c r="MG83" s="55"/>
      <c r="MH83" s="55"/>
      <c r="MI83" s="55"/>
      <c r="MJ83" s="55"/>
      <c r="MK83" s="55"/>
      <c r="ML83" s="55"/>
      <c r="MM83" s="55"/>
      <c r="MN83" s="55"/>
      <c r="MO83" s="55"/>
      <c r="MP83" s="55"/>
      <c r="MQ83" s="55"/>
      <c r="MR83" s="55"/>
      <c r="MS83" s="55"/>
      <c r="MT83" s="55"/>
      <c r="MU83" s="55"/>
      <c r="MV83" s="55"/>
      <c r="MW83" s="55"/>
      <c r="MX83" s="55"/>
      <c r="MY83" s="55"/>
      <c r="MZ83" s="55"/>
      <c r="NA83" s="55"/>
      <c r="NB83" s="55"/>
      <c r="NC83" s="55"/>
      <c r="ND83" s="55"/>
      <c r="NE83" s="55"/>
      <c r="NF83" s="55"/>
      <c r="NG83" s="55"/>
      <c r="NH83" s="55"/>
      <c r="NI83" s="55"/>
      <c r="NJ83" s="55"/>
      <c r="NK83" s="55"/>
      <c r="NL83" s="55"/>
      <c r="NM83" s="55"/>
      <c r="NN83" s="55"/>
      <c r="NO83" s="55"/>
      <c r="NP83" s="55"/>
      <c r="NQ83" s="55"/>
      <c r="NR83" s="55"/>
      <c r="NS83" s="55"/>
      <c r="NT83" s="55"/>
      <c r="NU83" s="55"/>
      <c r="NV83" s="55"/>
      <c r="NW83" s="55"/>
      <c r="NX83" s="55"/>
      <c r="NY83" s="55"/>
      <c r="NZ83" s="55"/>
      <c r="OA83" s="55"/>
      <c r="OB83" s="55"/>
      <c r="OC83" s="55"/>
      <c r="OD83" s="55"/>
      <c r="OE83" s="55"/>
      <c r="OF83" s="55"/>
      <c r="OG83" s="55"/>
      <c r="OH83" s="55"/>
      <c r="OI83" s="55"/>
      <c r="OJ83" s="55"/>
      <c r="OK83" s="55"/>
      <c r="OL83" s="55"/>
      <c r="OM83" s="55"/>
      <c r="ON83" s="55"/>
      <c r="OO83" s="55"/>
      <c r="OP83" s="55"/>
      <c r="OQ83" s="55"/>
      <c r="OR83" s="55"/>
      <c r="OS83" s="55"/>
      <c r="OT83" s="55"/>
      <c r="OU83" s="55"/>
      <c r="OV83" s="55"/>
      <c r="OW83" s="55"/>
      <c r="OX83" s="55"/>
      <c r="OY83" s="55"/>
      <c r="OZ83" s="55"/>
      <c r="PA83" s="55"/>
      <c r="PB83" s="55"/>
      <c r="PC83" s="55"/>
      <c r="PD83" s="55"/>
      <c r="PE83" s="55"/>
      <c r="PF83" s="55"/>
      <c r="PG83" s="55"/>
      <c r="PH83" s="55"/>
      <c r="PI83" s="55"/>
      <c r="PJ83" s="55"/>
      <c r="PK83" s="55"/>
      <c r="PL83" s="55"/>
      <c r="PM83" s="55"/>
      <c r="PN83" s="55"/>
      <c r="PO83" s="55"/>
      <c r="PP83" s="55"/>
      <c r="PQ83" s="55"/>
      <c r="PR83" s="55"/>
      <c r="PS83" s="55"/>
      <c r="PT83" s="55"/>
      <c r="PU83" s="55"/>
      <c r="PV83" s="55"/>
      <c r="PW83" s="55"/>
      <c r="PX83" s="55"/>
    </row>
    <row r="84" spans="1:440" s="27" customFormat="1" x14ac:dyDescent="0.55000000000000004">
      <c r="A84" s="55"/>
      <c r="S84" s="56"/>
      <c r="AA84" s="57"/>
      <c r="AB84" s="57"/>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c r="IT84" s="55"/>
      <c r="IU84" s="55"/>
      <c r="IV84" s="55"/>
      <c r="IW84" s="55"/>
      <c r="IX84" s="55"/>
      <c r="IY84" s="55"/>
      <c r="IZ84" s="55"/>
      <c r="JA84" s="55"/>
      <c r="JB84" s="55"/>
      <c r="JC84" s="55"/>
      <c r="JD84" s="55"/>
      <c r="JE84" s="55"/>
      <c r="JF84" s="55"/>
      <c r="JG84" s="55"/>
      <c r="JH84" s="55"/>
      <c r="JI84" s="55"/>
      <c r="JJ84" s="55"/>
      <c r="JK84" s="55"/>
      <c r="JL84" s="55"/>
      <c r="JM84" s="55"/>
      <c r="JN84" s="55"/>
      <c r="JO84" s="55"/>
      <c r="JP84" s="55"/>
      <c r="JQ84" s="55"/>
      <c r="JR84" s="55"/>
      <c r="JS84" s="55"/>
      <c r="JT84" s="55"/>
      <c r="JU84" s="55"/>
      <c r="JV84" s="55"/>
      <c r="JW84" s="55"/>
      <c r="JX84" s="55"/>
      <c r="JY84" s="55"/>
      <c r="JZ84" s="55"/>
      <c r="KA84" s="55"/>
      <c r="KB84" s="55"/>
      <c r="KC84" s="55"/>
      <c r="KD84" s="55"/>
      <c r="KE84" s="55"/>
      <c r="KF84" s="55"/>
      <c r="KG84" s="55"/>
      <c r="KH84" s="55"/>
      <c r="KI84" s="55"/>
      <c r="KJ84" s="55"/>
      <c r="KK84" s="55"/>
      <c r="KL84" s="55"/>
      <c r="KM84" s="55"/>
      <c r="KN84" s="55"/>
      <c r="KO84" s="55"/>
      <c r="KP84" s="55"/>
      <c r="KQ84" s="55"/>
      <c r="KR84" s="55"/>
      <c r="KS84" s="55"/>
      <c r="KT84" s="55"/>
      <c r="KU84" s="55"/>
      <c r="KV84" s="55"/>
      <c r="KW84" s="55"/>
      <c r="KX84" s="55"/>
      <c r="KY84" s="55"/>
      <c r="KZ84" s="55"/>
      <c r="LA84" s="55"/>
      <c r="LB84" s="55"/>
      <c r="LC84" s="55"/>
      <c r="LD84" s="55"/>
      <c r="LE84" s="55"/>
      <c r="LF84" s="55"/>
      <c r="LG84" s="55"/>
      <c r="LH84" s="55"/>
      <c r="LI84" s="55"/>
      <c r="LJ84" s="55"/>
      <c r="LK84" s="55"/>
      <c r="LL84" s="55"/>
      <c r="LM84" s="55"/>
      <c r="LN84" s="55"/>
      <c r="LO84" s="55"/>
      <c r="LP84" s="55"/>
      <c r="LQ84" s="55"/>
      <c r="LR84" s="55"/>
      <c r="LS84" s="55"/>
      <c r="LT84" s="55"/>
      <c r="LU84" s="55"/>
      <c r="LV84" s="55"/>
      <c r="LW84" s="55"/>
      <c r="LX84" s="55"/>
      <c r="LY84" s="55"/>
      <c r="LZ84" s="55"/>
      <c r="MA84" s="55"/>
      <c r="MB84" s="55"/>
      <c r="MC84" s="55"/>
      <c r="MD84" s="55"/>
      <c r="ME84" s="55"/>
      <c r="MF84" s="55"/>
      <c r="MG84" s="55"/>
      <c r="MH84" s="55"/>
      <c r="MI84" s="55"/>
      <c r="MJ84" s="55"/>
      <c r="MK84" s="55"/>
      <c r="ML84" s="55"/>
      <c r="MM84" s="55"/>
      <c r="MN84" s="55"/>
      <c r="MO84" s="55"/>
      <c r="MP84" s="55"/>
      <c r="MQ84" s="55"/>
      <c r="MR84" s="55"/>
      <c r="MS84" s="55"/>
      <c r="MT84" s="55"/>
      <c r="MU84" s="55"/>
      <c r="MV84" s="55"/>
      <c r="MW84" s="55"/>
      <c r="MX84" s="55"/>
      <c r="MY84" s="55"/>
      <c r="MZ84" s="55"/>
      <c r="NA84" s="55"/>
      <c r="NB84" s="55"/>
      <c r="NC84" s="55"/>
      <c r="ND84" s="55"/>
      <c r="NE84" s="55"/>
      <c r="NF84" s="55"/>
      <c r="NG84" s="55"/>
      <c r="NH84" s="55"/>
      <c r="NI84" s="55"/>
      <c r="NJ84" s="55"/>
      <c r="NK84" s="55"/>
      <c r="NL84" s="55"/>
      <c r="NM84" s="55"/>
      <c r="NN84" s="55"/>
      <c r="NO84" s="55"/>
      <c r="NP84" s="55"/>
      <c r="NQ84" s="55"/>
      <c r="NR84" s="55"/>
      <c r="NS84" s="55"/>
      <c r="NT84" s="55"/>
      <c r="NU84" s="55"/>
      <c r="NV84" s="55"/>
      <c r="NW84" s="55"/>
      <c r="NX84" s="55"/>
      <c r="NY84" s="55"/>
      <c r="NZ84" s="55"/>
      <c r="OA84" s="55"/>
      <c r="OB84" s="55"/>
      <c r="OC84" s="55"/>
      <c r="OD84" s="55"/>
      <c r="OE84" s="55"/>
      <c r="OF84" s="55"/>
      <c r="OG84" s="55"/>
      <c r="OH84" s="55"/>
      <c r="OI84" s="55"/>
      <c r="OJ84" s="55"/>
      <c r="OK84" s="55"/>
      <c r="OL84" s="55"/>
      <c r="OM84" s="55"/>
      <c r="ON84" s="55"/>
      <c r="OO84" s="55"/>
      <c r="OP84" s="55"/>
      <c r="OQ84" s="55"/>
      <c r="OR84" s="55"/>
      <c r="OS84" s="55"/>
      <c r="OT84" s="55"/>
      <c r="OU84" s="55"/>
      <c r="OV84" s="55"/>
      <c r="OW84" s="55"/>
      <c r="OX84" s="55"/>
      <c r="OY84" s="55"/>
      <c r="OZ84" s="55"/>
      <c r="PA84" s="55"/>
      <c r="PB84" s="55"/>
      <c r="PC84" s="55"/>
      <c r="PD84" s="55"/>
      <c r="PE84" s="55"/>
      <c r="PF84" s="55"/>
      <c r="PG84" s="55"/>
      <c r="PH84" s="55"/>
      <c r="PI84" s="55"/>
      <c r="PJ84" s="55"/>
      <c r="PK84" s="55"/>
      <c r="PL84" s="55"/>
      <c r="PM84" s="55"/>
      <c r="PN84" s="55"/>
      <c r="PO84" s="55"/>
      <c r="PP84" s="55"/>
      <c r="PQ84" s="55"/>
      <c r="PR84" s="55"/>
      <c r="PS84" s="55"/>
      <c r="PT84" s="55"/>
      <c r="PU84" s="55"/>
      <c r="PV84" s="55"/>
      <c r="PW84" s="55"/>
      <c r="PX84" s="55"/>
    </row>
    <row r="85" spans="1:440" s="27" customFormat="1" x14ac:dyDescent="0.55000000000000004">
      <c r="A85" s="55"/>
      <c r="S85" s="56"/>
      <c r="AA85" s="57"/>
      <c r="AB85" s="57"/>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c r="IE85" s="55"/>
      <c r="IF85" s="55"/>
      <c r="IG85" s="55"/>
      <c r="IH85" s="55"/>
      <c r="II85" s="55"/>
      <c r="IJ85" s="55"/>
      <c r="IK85" s="55"/>
      <c r="IL85" s="55"/>
      <c r="IM85" s="55"/>
      <c r="IN85" s="55"/>
      <c r="IO85" s="55"/>
      <c r="IP85" s="55"/>
      <c r="IQ85" s="55"/>
      <c r="IR85" s="55"/>
      <c r="IS85" s="55"/>
      <c r="IT85" s="55"/>
      <c r="IU85" s="55"/>
      <c r="IV85" s="55"/>
      <c r="IW85" s="55"/>
      <c r="IX85" s="55"/>
      <c r="IY85" s="55"/>
      <c r="IZ85" s="55"/>
      <c r="JA85" s="55"/>
      <c r="JB85" s="55"/>
      <c r="JC85" s="55"/>
      <c r="JD85" s="55"/>
      <c r="JE85" s="55"/>
      <c r="JF85" s="55"/>
      <c r="JG85" s="55"/>
      <c r="JH85" s="55"/>
      <c r="JI85" s="55"/>
      <c r="JJ85" s="55"/>
      <c r="JK85" s="55"/>
      <c r="JL85" s="55"/>
      <c r="JM85" s="55"/>
      <c r="JN85" s="55"/>
      <c r="JO85" s="55"/>
      <c r="JP85" s="55"/>
      <c r="JQ85" s="55"/>
      <c r="JR85" s="55"/>
      <c r="JS85" s="55"/>
      <c r="JT85" s="55"/>
      <c r="JU85" s="55"/>
      <c r="JV85" s="55"/>
      <c r="JW85" s="55"/>
      <c r="JX85" s="55"/>
      <c r="JY85" s="55"/>
      <c r="JZ85" s="55"/>
      <c r="KA85" s="55"/>
      <c r="KB85" s="55"/>
      <c r="KC85" s="55"/>
      <c r="KD85" s="55"/>
      <c r="KE85" s="55"/>
      <c r="KF85" s="55"/>
      <c r="KG85" s="55"/>
      <c r="KH85" s="55"/>
      <c r="KI85" s="55"/>
      <c r="KJ85" s="55"/>
      <c r="KK85" s="55"/>
      <c r="KL85" s="55"/>
      <c r="KM85" s="55"/>
      <c r="KN85" s="55"/>
      <c r="KO85" s="55"/>
      <c r="KP85" s="55"/>
      <c r="KQ85" s="55"/>
      <c r="KR85" s="55"/>
      <c r="KS85" s="55"/>
      <c r="KT85" s="55"/>
      <c r="KU85" s="55"/>
      <c r="KV85" s="55"/>
      <c r="KW85" s="55"/>
      <c r="KX85" s="55"/>
      <c r="KY85" s="55"/>
      <c r="KZ85" s="55"/>
      <c r="LA85" s="55"/>
      <c r="LB85" s="55"/>
      <c r="LC85" s="55"/>
      <c r="LD85" s="55"/>
      <c r="LE85" s="55"/>
      <c r="LF85" s="55"/>
      <c r="LG85" s="55"/>
      <c r="LH85" s="55"/>
      <c r="LI85" s="55"/>
      <c r="LJ85" s="55"/>
      <c r="LK85" s="55"/>
      <c r="LL85" s="55"/>
      <c r="LM85" s="55"/>
      <c r="LN85" s="55"/>
      <c r="LO85" s="55"/>
      <c r="LP85" s="55"/>
      <c r="LQ85" s="55"/>
      <c r="LR85" s="55"/>
      <c r="LS85" s="55"/>
      <c r="LT85" s="55"/>
      <c r="LU85" s="55"/>
      <c r="LV85" s="55"/>
      <c r="LW85" s="55"/>
      <c r="LX85" s="55"/>
      <c r="LY85" s="55"/>
      <c r="LZ85" s="55"/>
      <c r="MA85" s="55"/>
      <c r="MB85" s="55"/>
      <c r="MC85" s="55"/>
      <c r="MD85" s="55"/>
      <c r="ME85" s="55"/>
      <c r="MF85" s="55"/>
      <c r="MG85" s="55"/>
      <c r="MH85" s="55"/>
      <c r="MI85" s="55"/>
      <c r="MJ85" s="55"/>
      <c r="MK85" s="55"/>
      <c r="ML85" s="55"/>
      <c r="MM85" s="55"/>
      <c r="MN85" s="55"/>
      <c r="MO85" s="55"/>
      <c r="MP85" s="55"/>
      <c r="MQ85" s="55"/>
      <c r="MR85" s="55"/>
      <c r="MS85" s="55"/>
      <c r="MT85" s="55"/>
      <c r="MU85" s="55"/>
      <c r="MV85" s="55"/>
      <c r="MW85" s="55"/>
      <c r="MX85" s="55"/>
      <c r="MY85" s="55"/>
      <c r="MZ85" s="55"/>
      <c r="NA85" s="55"/>
      <c r="NB85" s="55"/>
      <c r="NC85" s="55"/>
      <c r="ND85" s="55"/>
      <c r="NE85" s="55"/>
      <c r="NF85" s="55"/>
      <c r="NG85" s="55"/>
      <c r="NH85" s="55"/>
      <c r="NI85" s="55"/>
      <c r="NJ85" s="55"/>
      <c r="NK85" s="55"/>
      <c r="NL85" s="55"/>
      <c r="NM85" s="55"/>
      <c r="NN85" s="55"/>
      <c r="NO85" s="55"/>
      <c r="NP85" s="55"/>
      <c r="NQ85" s="55"/>
      <c r="NR85" s="55"/>
      <c r="NS85" s="55"/>
      <c r="NT85" s="55"/>
      <c r="NU85" s="55"/>
      <c r="NV85" s="55"/>
      <c r="NW85" s="55"/>
      <c r="NX85" s="55"/>
      <c r="NY85" s="55"/>
      <c r="NZ85" s="55"/>
      <c r="OA85" s="55"/>
      <c r="OB85" s="55"/>
      <c r="OC85" s="55"/>
      <c r="OD85" s="55"/>
      <c r="OE85" s="55"/>
      <c r="OF85" s="55"/>
      <c r="OG85" s="55"/>
      <c r="OH85" s="55"/>
      <c r="OI85" s="55"/>
      <c r="OJ85" s="55"/>
      <c r="OK85" s="55"/>
      <c r="OL85" s="55"/>
      <c r="OM85" s="55"/>
      <c r="ON85" s="55"/>
      <c r="OO85" s="55"/>
      <c r="OP85" s="55"/>
      <c r="OQ85" s="55"/>
      <c r="OR85" s="55"/>
      <c r="OS85" s="55"/>
      <c r="OT85" s="55"/>
      <c r="OU85" s="55"/>
      <c r="OV85" s="55"/>
      <c r="OW85" s="55"/>
      <c r="OX85" s="55"/>
      <c r="OY85" s="55"/>
      <c r="OZ85" s="55"/>
      <c r="PA85" s="55"/>
      <c r="PB85" s="55"/>
      <c r="PC85" s="55"/>
      <c r="PD85" s="55"/>
      <c r="PE85" s="55"/>
      <c r="PF85" s="55"/>
      <c r="PG85" s="55"/>
      <c r="PH85" s="55"/>
      <c r="PI85" s="55"/>
      <c r="PJ85" s="55"/>
      <c r="PK85" s="55"/>
      <c r="PL85" s="55"/>
      <c r="PM85" s="55"/>
      <c r="PN85" s="55"/>
      <c r="PO85" s="55"/>
      <c r="PP85" s="55"/>
      <c r="PQ85" s="55"/>
      <c r="PR85" s="55"/>
      <c r="PS85" s="55"/>
      <c r="PT85" s="55"/>
      <c r="PU85" s="55"/>
      <c r="PV85" s="55"/>
      <c r="PW85" s="55"/>
      <c r="PX85" s="55"/>
    </row>
    <row r="86" spans="1:440" s="27" customFormat="1" x14ac:dyDescent="0.55000000000000004">
      <c r="A86" s="55"/>
      <c r="S86" s="56"/>
      <c r="AA86" s="57"/>
      <c r="AB86" s="57"/>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c r="IV86" s="55"/>
      <c r="IW86" s="55"/>
      <c r="IX86" s="55"/>
      <c r="IY86" s="55"/>
      <c r="IZ86" s="55"/>
      <c r="JA86" s="55"/>
      <c r="JB86" s="55"/>
      <c r="JC86" s="55"/>
      <c r="JD86" s="55"/>
      <c r="JE86" s="55"/>
      <c r="JF86" s="55"/>
      <c r="JG86" s="55"/>
      <c r="JH86" s="55"/>
      <c r="JI86" s="55"/>
      <c r="JJ86" s="55"/>
      <c r="JK86" s="55"/>
      <c r="JL86" s="55"/>
      <c r="JM86" s="55"/>
      <c r="JN86" s="55"/>
      <c r="JO86" s="55"/>
      <c r="JP86" s="55"/>
      <c r="JQ86" s="55"/>
      <c r="JR86" s="55"/>
      <c r="JS86" s="55"/>
      <c r="JT86" s="55"/>
      <c r="JU86" s="55"/>
      <c r="JV86" s="55"/>
      <c r="JW86" s="55"/>
      <c r="JX86" s="55"/>
      <c r="JY86" s="55"/>
      <c r="JZ86" s="55"/>
      <c r="KA86" s="55"/>
      <c r="KB86" s="55"/>
      <c r="KC86" s="55"/>
      <c r="KD86" s="55"/>
      <c r="KE86" s="55"/>
      <c r="KF86" s="55"/>
      <c r="KG86" s="55"/>
      <c r="KH86" s="55"/>
      <c r="KI86" s="55"/>
      <c r="KJ86" s="55"/>
      <c r="KK86" s="55"/>
      <c r="KL86" s="55"/>
      <c r="KM86" s="55"/>
      <c r="KN86" s="55"/>
      <c r="KO86" s="55"/>
      <c r="KP86" s="55"/>
      <c r="KQ86" s="55"/>
      <c r="KR86" s="55"/>
      <c r="KS86" s="55"/>
      <c r="KT86" s="55"/>
      <c r="KU86" s="55"/>
      <c r="KV86" s="55"/>
      <c r="KW86" s="55"/>
      <c r="KX86" s="55"/>
      <c r="KY86" s="55"/>
      <c r="KZ86" s="55"/>
      <c r="LA86" s="55"/>
      <c r="LB86" s="55"/>
      <c r="LC86" s="55"/>
      <c r="LD86" s="55"/>
      <c r="LE86" s="55"/>
      <c r="LF86" s="55"/>
      <c r="LG86" s="55"/>
      <c r="LH86" s="55"/>
      <c r="LI86" s="55"/>
      <c r="LJ86" s="55"/>
      <c r="LK86" s="55"/>
      <c r="LL86" s="55"/>
      <c r="LM86" s="55"/>
      <c r="LN86" s="55"/>
      <c r="LO86" s="55"/>
      <c r="LP86" s="55"/>
      <c r="LQ86" s="55"/>
      <c r="LR86" s="55"/>
      <c r="LS86" s="55"/>
      <c r="LT86" s="55"/>
      <c r="LU86" s="55"/>
      <c r="LV86" s="55"/>
      <c r="LW86" s="55"/>
      <c r="LX86" s="55"/>
      <c r="LY86" s="55"/>
      <c r="LZ86" s="55"/>
      <c r="MA86" s="55"/>
      <c r="MB86" s="55"/>
      <c r="MC86" s="55"/>
      <c r="MD86" s="55"/>
      <c r="ME86" s="55"/>
      <c r="MF86" s="55"/>
      <c r="MG86" s="55"/>
      <c r="MH86" s="55"/>
      <c r="MI86" s="55"/>
      <c r="MJ86" s="55"/>
      <c r="MK86" s="55"/>
      <c r="ML86" s="55"/>
      <c r="MM86" s="55"/>
      <c r="MN86" s="55"/>
      <c r="MO86" s="55"/>
      <c r="MP86" s="55"/>
      <c r="MQ86" s="55"/>
      <c r="MR86" s="55"/>
      <c r="MS86" s="55"/>
      <c r="MT86" s="55"/>
      <c r="MU86" s="55"/>
      <c r="MV86" s="55"/>
      <c r="MW86" s="55"/>
      <c r="MX86" s="55"/>
      <c r="MY86" s="55"/>
      <c r="MZ86" s="55"/>
      <c r="NA86" s="55"/>
      <c r="NB86" s="55"/>
      <c r="NC86" s="55"/>
      <c r="ND86" s="55"/>
      <c r="NE86" s="55"/>
      <c r="NF86" s="55"/>
      <c r="NG86" s="55"/>
      <c r="NH86" s="55"/>
      <c r="NI86" s="55"/>
      <c r="NJ86" s="55"/>
      <c r="NK86" s="55"/>
      <c r="NL86" s="55"/>
      <c r="NM86" s="55"/>
      <c r="NN86" s="55"/>
      <c r="NO86" s="55"/>
      <c r="NP86" s="55"/>
      <c r="NQ86" s="55"/>
      <c r="NR86" s="55"/>
      <c r="NS86" s="55"/>
      <c r="NT86" s="55"/>
      <c r="NU86" s="55"/>
      <c r="NV86" s="55"/>
      <c r="NW86" s="55"/>
      <c r="NX86" s="55"/>
      <c r="NY86" s="55"/>
      <c r="NZ86" s="55"/>
      <c r="OA86" s="55"/>
      <c r="OB86" s="55"/>
      <c r="OC86" s="55"/>
      <c r="OD86" s="55"/>
      <c r="OE86" s="55"/>
      <c r="OF86" s="55"/>
      <c r="OG86" s="55"/>
      <c r="OH86" s="55"/>
      <c r="OI86" s="55"/>
      <c r="OJ86" s="55"/>
      <c r="OK86" s="55"/>
      <c r="OL86" s="55"/>
      <c r="OM86" s="55"/>
      <c r="ON86" s="55"/>
      <c r="OO86" s="55"/>
      <c r="OP86" s="55"/>
      <c r="OQ86" s="55"/>
      <c r="OR86" s="55"/>
      <c r="OS86" s="55"/>
      <c r="OT86" s="55"/>
      <c r="OU86" s="55"/>
      <c r="OV86" s="55"/>
      <c r="OW86" s="55"/>
      <c r="OX86" s="55"/>
      <c r="OY86" s="55"/>
      <c r="OZ86" s="55"/>
      <c r="PA86" s="55"/>
      <c r="PB86" s="55"/>
      <c r="PC86" s="55"/>
      <c r="PD86" s="55"/>
      <c r="PE86" s="55"/>
      <c r="PF86" s="55"/>
      <c r="PG86" s="55"/>
      <c r="PH86" s="55"/>
      <c r="PI86" s="55"/>
      <c r="PJ86" s="55"/>
      <c r="PK86" s="55"/>
      <c r="PL86" s="55"/>
      <c r="PM86" s="55"/>
      <c r="PN86" s="55"/>
      <c r="PO86" s="55"/>
      <c r="PP86" s="55"/>
      <c r="PQ86" s="55"/>
      <c r="PR86" s="55"/>
      <c r="PS86" s="55"/>
      <c r="PT86" s="55"/>
      <c r="PU86" s="55"/>
      <c r="PV86" s="55"/>
      <c r="PW86" s="55"/>
      <c r="PX86" s="55"/>
    </row>
    <row r="87" spans="1:440" s="27" customFormat="1" x14ac:dyDescent="0.55000000000000004">
      <c r="A87" s="55"/>
      <c r="S87" s="56"/>
      <c r="AA87" s="57"/>
      <c r="AB87" s="57"/>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c r="IE87" s="55"/>
      <c r="IF87" s="55"/>
      <c r="IG87" s="55"/>
      <c r="IH87" s="55"/>
      <c r="II87" s="55"/>
      <c r="IJ87" s="55"/>
      <c r="IK87" s="55"/>
      <c r="IL87" s="55"/>
      <c r="IM87" s="55"/>
      <c r="IN87" s="55"/>
      <c r="IO87" s="55"/>
      <c r="IP87" s="55"/>
      <c r="IQ87" s="55"/>
      <c r="IR87" s="55"/>
      <c r="IS87" s="55"/>
      <c r="IT87" s="55"/>
      <c r="IU87" s="55"/>
      <c r="IV87" s="55"/>
      <c r="IW87" s="55"/>
      <c r="IX87" s="55"/>
      <c r="IY87" s="55"/>
      <c r="IZ87" s="55"/>
      <c r="JA87" s="55"/>
      <c r="JB87" s="55"/>
      <c r="JC87" s="55"/>
      <c r="JD87" s="55"/>
      <c r="JE87" s="55"/>
      <c r="JF87" s="55"/>
      <c r="JG87" s="55"/>
      <c r="JH87" s="55"/>
      <c r="JI87" s="55"/>
      <c r="JJ87" s="55"/>
      <c r="JK87" s="55"/>
      <c r="JL87" s="55"/>
      <c r="JM87" s="55"/>
      <c r="JN87" s="55"/>
      <c r="JO87" s="55"/>
      <c r="JP87" s="55"/>
      <c r="JQ87" s="55"/>
      <c r="JR87" s="55"/>
      <c r="JS87" s="55"/>
      <c r="JT87" s="55"/>
      <c r="JU87" s="55"/>
      <c r="JV87" s="55"/>
      <c r="JW87" s="55"/>
      <c r="JX87" s="55"/>
      <c r="JY87" s="55"/>
      <c r="JZ87" s="55"/>
      <c r="KA87" s="55"/>
      <c r="KB87" s="55"/>
      <c r="KC87" s="55"/>
      <c r="KD87" s="55"/>
      <c r="KE87" s="55"/>
      <c r="KF87" s="55"/>
      <c r="KG87" s="55"/>
      <c r="KH87" s="55"/>
      <c r="KI87" s="55"/>
      <c r="KJ87" s="55"/>
      <c r="KK87" s="55"/>
      <c r="KL87" s="55"/>
      <c r="KM87" s="55"/>
      <c r="KN87" s="55"/>
      <c r="KO87" s="55"/>
      <c r="KP87" s="55"/>
      <c r="KQ87" s="55"/>
      <c r="KR87" s="55"/>
      <c r="KS87" s="55"/>
      <c r="KT87" s="55"/>
      <c r="KU87" s="55"/>
      <c r="KV87" s="55"/>
      <c r="KW87" s="55"/>
      <c r="KX87" s="55"/>
      <c r="KY87" s="55"/>
      <c r="KZ87" s="55"/>
      <c r="LA87" s="55"/>
      <c r="LB87" s="55"/>
      <c r="LC87" s="55"/>
      <c r="LD87" s="55"/>
      <c r="LE87" s="55"/>
      <c r="LF87" s="55"/>
      <c r="LG87" s="55"/>
      <c r="LH87" s="55"/>
      <c r="LI87" s="55"/>
      <c r="LJ87" s="55"/>
      <c r="LK87" s="55"/>
      <c r="LL87" s="55"/>
      <c r="LM87" s="55"/>
      <c r="LN87" s="55"/>
      <c r="LO87" s="55"/>
      <c r="LP87" s="55"/>
      <c r="LQ87" s="55"/>
      <c r="LR87" s="55"/>
      <c r="LS87" s="55"/>
      <c r="LT87" s="55"/>
      <c r="LU87" s="55"/>
      <c r="LV87" s="55"/>
      <c r="LW87" s="55"/>
      <c r="LX87" s="55"/>
      <c r="LY87" s="55"/>
      <c r="LZ87" s="55"/>
      <c r="MA87" s="55"/>
      <c r="MB87" s="55"/>
      <c r="MC87" s="55"/>
      <c r="MD87" s="55"/>
      <c r="ME87" s="55"/>
      <c r="MF87" s="55"/>
      <c r="MG87" s="55"/>
      <c r="MH87" s="55"/>
      <c r="MI87" s="55"/>
      <c r="MJ87" s="55"/>
      <c r="MK87" s="55"/>
      <c r="ML87" s="55"/>
      <c r="MM87" s="55"/>
      <c r="MN87" s="55"/>
      <c r="MO87" s="55"/>
      <c r="MP87" s="55"/>
      <c r="MQ87" s="55"/>
      <c r="MR87" s="55"/>
      <c r="MS87" s="55"/>
      <c r="MT87" s="55"/>
      <c r="MU87" s="55"/>
      <c r="MV87" s="55"/>
      <c r="MW87" s="55"/>
      <c r="MX87" s="55"/>
      <c r="MY87" s="55"/>
      <c r="MZ87" s="55"/>
      <c r="NA87" s="55"/>
      <c r="NB87" s="55"/>
      <c r="NC87" s="55"/>
      <c r="ND87" s="55"/>
      <c r="NE87" s="55"/>
      <c r="NF87" s="55"/>
      <c r="NG87" s="55"/>
      <c r="NH87" s="55"/>
      <c r="NI87" s="55"/>
      <c r="NJ87" s="55"/>
      <c r="NK87" s="55"/>
      <c r="NL87" s="55"/>
      <c r="NM87" s="55"/>
      <c r="NN87" s="55"/>
      <c r="NO87" s="55"/>
      <c r="NP87" s="55"/>
      <c r="NQ87" s="55"/>
      <c r="NR87" s="55"/>
      <c r="NS87" s="55"/>
      <c r="NT87" s="55"/>
      <c r="NU87" s="55"/>
      <c r="NV87" s="55"/>
      <c r="NW87" s="55"/>
      <c r="NX87" s="55"/>
      <c r="NY87" s="55"/>
      <c r="NZ87" s="55"/>
      <c r="OA87" s="55"/>
      <c r="OB87" s="55"/>
      <c r="OC87" s="55"/>
      <c r="OD87" s="55"/>
      <c r="OE87" s="55"/>
      <c r="OF87" s="55"/>
      <c r="OG87" s="55"/>
      <c r="OH87" s="55"/>
      <c r="OI87" s="55"/>
      <c r="OJ87" s="55"/>
      <c r="OK87" s="55"/>
      <c r="OL87" s="55"/>
      <c r="OM87" s="55"/>
      <c r="ON87" s="55"/>
      <c r="OO87" s="55"/>
      <c r="OP87" s="55"/>
      <c r="OQ87" s="55"/>
      <c r="OR87" s="55"/>
      <c r="OS87" s="55"/>
      <c r="OT87" s="55"/>
      <c r="OU87" s="55"/>
      <c r="OV87" s="55"/>
      <c r="OW87" s="55"/>
      <c r="OX87" s="55"/>
      <c r="OY87" s="55"/>
      <c r="OZ87" s="55"/>
      <c r="PA87" s="55"/>
      <c r="PB87" s="55"/>
      <c r="PC87" s="55"/>
      <c r="PD87" s="55"/>
      <c r="PE87" s="55"/>
      <c r="PF87" s="55"/>
      <c r="PG87" s="55"/>
      <c r="PH87" s="55"/>
      <c r="PI87" s="55"/>
      <c r="PJ87" s="55"/>
      <c r="PK87" s="55"/>
      <c r="PL87" s="55"/>
      <c r="PM87" s="55"/>
      <c r="PN87" s="55"/>
      <c r="PO87" s="55"/>
      <c r="PP87" s="55"/>
      <c r="PQ87" s="55"/>
      <c r="PR87" s="55"/>
      <c r="PS87" s="55"/>
      <c r="PT87" s="55"/>
      <c r="PU87" s="55"/>
      <c r="PV87" s="55"/>
      <c r="PW87" s="55"/>
      <c r="PX87" s="55"/>
    </row>
    <row r="88" spans="1:440" s="27" customFormat="1" x14ac:dyDescent="0.55000000000000004">
      <c r="A88" s="55"/>
      <c r="S88" s="56"/>
      <c r="AA88" s="57"/>
      <c r="AB88" s="57"/>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c r="GR88" s="55"/>
      <c r="GS88" s="55"/>
      <c r="GT88" s="55"/>
      <c r="GU88" s="55"/>
      <c r="GV88" s="55"/>
      <c r="GW88" s="55"/>
      <c r="GX88" s="55"/>
      <c r="GY88" s="55"/>
      <c r="GZ88" s="55"/>
      <c r="HA88" s="55"/>
      <c r="HB88" s="55"/>
      <c r="HC88" s="55"/>
      <c r="HD88" s="55"/>
      <c r="HE88" s="55"/>
      <c r="HF88" s="55"/>
      <c r="HG88" s="55"/>
      <c r="HH88" s="55"/>
      <c r="HI88" s="55"/>
      <c r="HJ88" s="55"/>
      <c r="HK88" s="55"/>
      <c r="HL88" s="55"/>
      <c r="HM88" s="55"/>
      <c r="HN88" s="55"/>
      <c r="HO88" s="55"/>
      <c r="HP88" s="55"/>
      <c r="HQ88" s="55"/>
      <c r="HR88" s="55"/>
      <c r="HS88" s="55"/>
      <c r="HT88" s="55"/>
      <c r="HU88" s="55"/>
      <c r="HV88" s="55"/>
      <c r="HW88" s="55"/>
      <c r="HX88" s="55"/>
      <c r="HY88" s="55"/>
      <c r="HZ88" s="55"/>
      <c r="IA88" s="55"/>
      <c r="IB88" s="55"/>
      <c r="IC88" s="55"/>
      <c r="ID88" s="55"/>
      <c r="IE88" s="55"/>
      <c r="IF88" s="55"/>
      <c r="IG88" s="55"/>
      <c r="IH88" s="55"/>
      <c r="II88" s="55"/>
      <c r="IJ88" s="55"/>
      <c r="IK88" s="55"/>
      <c r="IL88" s="55"/>
      <c r="IM88" s="55"/>
      <c r="IN88" s="55"/>
      <c r="IO88" s="55"/>
      <c r="IP88" s="55"/>
      <c r="IQ88" s="55"/>
      <c r="IR88" s="55"/>
      <c r="IS88" s="55"/>
      <c r="IT88" s="55"/>
      <c r="IU88" s="55"/>
      <c r="IV88" s="55"/>
      <c r="IW88" s="55"/>
      <c r="IX88" s="55"/>
      <c r="IY88" s="55"/>
      <c r="IZ88" s="55"/>
      <c r="JA88" s="55"/>
      <c r="JB88" s="55"/>
      <c r="JC88" s="55"/>
      <c r="JD88" s="55"/>
      <c r="JE88" s="55"/>
      <c r="JF88" s="55"/>
      <c r="JG88" s="55"/>
      <c r="JH88" s="55"/>
      <c r="JI88" s="55"/>
      <c r="JJ88" s="55"/>
      <c r="JK88" s="55"/>
      <c r="JL88" s="55"/>
      <c r="JM88" s="55"/>
      <c r="JN88" s="55"/>
      <c r="JO88" s="55"/>
      <c r="JP88" s="55"/>
      <c r="JQ88" s="55"/>
      <c r="JR88" s="55"/>
      <c r="JS88" s="55"/>
      <c r="JT88" s="55"/>
      <c r="JU88" s="55"/>
      <c r="JV88" s="55"/>
      <c r="JW88" s="55"/>
      <c r="JX88" s="55"/>
      <c r="JY88" s="55"/>
      <c r="JZ88" s="55"/>
      <c r="KA88" s="55"/>
      <c r="KB88" s="55"/>
      <c r="KC88" s="55"/>
      <c r="KD88" s="55"/>
      <c r="KE88" s="55"/>
      <c r="KF88" s="55"/>
      <c r="KG88" s="55"/>
      <c r="KH88" s="55"/>
      <c r="KI88" s="55"/>
      <c r="KJ88" s="55"/>
      <c r="KK88" s="55"/>
      <c r="KL88" s="55"/>
      <c r="KM88" s="55"/>
      <c r="KN88" s="55"/>
      <c r="KO88" s="55"/>
      <c r="KP88" s="55"/>
      <c r="KQ88" s="55"/>
      <c r="KR88" s="55"/>
      <c r="KS88" s="55"/>
      <c r="KT88" s="55"/>
      <c r="KU88" s="55"/>
      <c r="KV88" s="55"/>
      <c r="KW88" s="55"/>
      <c r="KX88" s="55"/>
      <c r="KY88" s="55"/>
      <c r="KZ88" s="55"/>
      <c r="LA88" s="55"/>
      <c r="LB88" s="55"/>
      <c r="LC88" s="55"/>
      <c r="LD88" s="55"/>
      <c r="LE88" s="55"/>
      <c r="LF88" s="55"/>
      <c r="LG88" s="55"/>
      <c r="LH88" s="55"/>
      <c r="LI88" s="55"/>
      <c r="LJ88" s="55"/>
      <c r="LK88" s="55"/>
      <c r="LL88" s="55"/>
      <c r="LM88" s="55"/>
      <c r="LN88" s="55"/>
      <c r="LO88" s="55"/>
      <c r="LP88" s="55"/>
      <c r="LQ88" s="55"/>
      <c r="LR88" s="55"/>
      <c r="LS88" s="55"/>
      <c r="LT88" s="55"/>
      <c r="LU88" s="55"/>
      <c r="LV88" s="55"/>
      <c r="LW88" s="55"/>
      <c r="LX88" s="55"/>
      <c r="LY88" s="55"/>
      <c r="LZ88" s="55"/>
      <c r="MA88" s="55"/>
      <c r="MB88" s="55"/>
      <c r="MC88" s="55"/>
      <c r="MD88" s="55"/>
      <c r="ME88" s="55"/>
      <c r="MF88" s="55"/>
      <c r="MG88" s="55"/>
      <c r="MH88" s="55"/>
      <c r="MI88" s="55"/>
      <c r="MJ88" s="55"/>
      <c r="MK88" s="55"/>
      <c r="ML88" s="55"/>
      <c r="MM88" s="55"/>
      <c r="MN88" s="55"/>
      <c r="MO88" s="55"/>
      <c r="MP88" s="55"/>
      <c r="MQ88" s="55"/>
      <c r="MR88" s="55"/>
      <c r="MS88" s="55"/>
      <c r="MT88" s="55"/>
      <c r="MU88" s="55"/>
      <c r="MV88" s="55"/>
      <c r="MW88" s="55"/>
      <c r="MX88" s="55"/>
      <c r="MY88" s="55"/>
      <c r="MZ88" s="55"/>
      <c r="NA88" s="55"/>
      <c r="NB88" s="55"/>
      <c r="NC88" s="55"/>
      <c r="ND88" s="55"/>
      <c r="NE88" s="55"/>
      <c r="NF88" s="55"/>
      <c r="NG88" s="55"/>
      <c r="NH88" s="55"/>
      <c r="NI88" s="55"/>
      <c r="NJ88" s="55"/>
      <c r="NK88" s="55"/>
      <c r="NL88" s="55"/>
      <c r="NM88" s="55"/>
      <c r="NN88" s="55"/>
      <c r="NO88" s="55"/>
      <c r="NP88" s="55"/>
      <c r="NQ88" s="55"/>
      <c r="NR88" s="55"/>
      <c r="NS88" s="55"/>
      <c r="NT88" s="55"/>
      <c r="NU88" s="55"/>
      <c r="NV88" s="55"/>
      <c r="NW88" s="55"/>
      <c r="NX88" s="55"/>
      <c r="NY88" s="55"/>
      <c r="NZ88" s="55"/>
      <c r="OA88" s="55"/>
      <c r="OB88" s="55"/>
      <c r="OC88" s="55"/>
      <c r="OD88" s="55"/>
      <c r="OE88" s="55"/>
      <c r="OF88" s="55"/>
      <c r="OG88" s="55"/>
      <c r="OH88" s="55"/>
      <c r="OI88" s="55"/>
      <c r="OJ88" s="55"/>
      <c r="OK88" s="55"/>
      <c r="OL88" s="55"/>
      <c r="OM88" s="55"/>
      <c r="ON88" s="55"/>
      <c r="OO88" s="55"/>
      <c r="OP88" s="55"/>
      <c r="OQ88" s="55"/>
      <c r="OR88" s="55"/>
      <c r="OS88" s="55"/>
      <c r="OT88" s="55"/>
      <c r="OU88" s="55"/>
      <c r="OV88" s="55"/>
      <c r="OW88" s="55"/>
      <c r="OX88" s="55"/>
      <c r="OY88" s="55"/>
      <c r="OZ88" s="55"/>
      <c r="PA88" s="55"/>
      <c r="PB88" s="55"/>
      <c r="PC88" s="55"/>
      <c r="PD88" s="55"/>
      <c r="PE88" s="55"/>
      <c r="PF88" s="55"/>
      <c r="PG88" s="55"/>
      <c r="PH88" s="55"/>
      <c r="PI88" s="55"/>
      <c r="PJ88" s="55"/>
      <c r="PK88" s="55"/>
      <c r="PL88" s="55"/>
      <c r="PM88" s="55"/>
      <c r="PN88" s="55"/>
      <c r="PO88" s="55"/>
      <c r="PP88" s="55"/>
      <c r="PQ88" s="55"/>
      <c r="PR88" s="55"/>
      <c r="PS88" s="55"/>
      <c r="PT88" s="55"/>
      <c r="PU88" s="55"/>
      <c r="PV88" s="55"/>
      <c r="PW88" s="55"/>
      <c r="PX88" s="55"/>
    </row>
    <row r="89" spans="1:440" s="27" customFormat="1" x14ac:dyDescent="0.55000000000000004">
      <c r="A89" s="55"/>
      <c r="S89" s="56"/>
      <c r="AA89" s="57"/>
      <c r="AB89" s="57"/>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c r="GS89" s="55"/>
      <c r="GT89" s="55"/>
      <c r="GU89" s="55"/>
      <c r="GV89" s="55"/>
      <c r="GW89" s="55"/>
      <c r="GX89" s="55"/>
      <c r="GY89" s="55"/>
      <c r="GZ89" s="55"/>
      <c r="HA89" s="55"/>
      <c r="HB89" s="55"/>
      <c r="HC89" s="55"/>
      <c r="HD89" s="55"/>
      <c r="HE89" s="55"/>
      <c r="HF89" s="55"/>
      <c r="HG89" s="55"/>
      <c r="HH89" s="55"/>
      <c r="HI89" s="55"/>
      <c r="HJ89" s="55"/>
      <c r="HK89" s="55"/>
      <c r="HL89" s="55"/>
      <c r="HM89" s="55"/>
      <c r="HN89" s="55"/>
      <c r="HO89" s="55"/>
      <c r="HP89" s="55"/>
      <c r="HQ89" s="55"/>
      <c r="HR89" s="55"/>
      <c r="HS89" s="55"/>
      <c r="HT89" s="55"/>
      <c r="HU89" s="55"/>
      <c r="HV89" s="55"/>
      <c r="HW89" s="55"/>
      <c r="HX89" s="55"/>
      <c r="HY89" s="55"/>
      <c r="HZ89" s="55"/>
      <c r="IA89" s="55"/>
      <c r="IB89" s="55"/>
      <c r="IC89" s="55"/>
      <c r="ID89" s="55"/>
      <c r="IE89" s="55"/>
      <c r="IF89" s="55"/>
      <c r="IG89" s="55"/>
      <c r="IH89" s="55"/>
      <c r="II89" s="55"/>
      <c r="IJ89" s="55"/>
      <c r="IK89" s="55"/>
      <c r="IL89" s="55"/>
      <c r="IM89" s="55"/>
      <c r="IN89" s="55"/>
      <c r="IO89" s="55"/>
      <c r="IP89" s="55"/>
      <c r="IQ89" s="55"/>
      <c r="IR89" s="55"/>
      <c r="IS89" s="55"/>
      <c r="IT89" s="55"/>
      <c r="IU89" s="55"/>
      <c r="IV89" s="55"/>
      <c r="IW89" s="55"/>
      <c r="IX89" s="55"/>
      <c r="IY89" s="55"/>
      <c r="IZ89" s="55"/>
      <c r="JA89" s="55"/>
      <c r="JB89" s="55"/>
      <c r="JC89" s="55"/>
      <c r="JD89" s="55"/>
      <c r="JE89" s="55"/>
      <c r="JF89" s="55"/>
      <c r="JG89" s="55"/>
      <c r="JH89" s="55"/>
      <c r="JI89" s="55"/>
      <c r="JJ89" s="55"/>
      <c r="JK89" s="55"/>
      <c r="JL89" s="55"/>
      <c r="JM89" s="55"/>
      <c r="JN89" s="55"/>
      <c r="JO89" s="55"/>
      <c r="JP89" s="55"/>
      <c r="JQ89" s="55"/>
      <c r="JR89" s="55"/>
      <c r="JS89" s="55"/>
      <c r="JT89" s="55"/>
      <c r="JU89" s="55"/>
      <c r="JV89" s="55"/>
      <c r="JW89" s="55"/>
      <c r="JX89" s="55"/>
      <c r="JY89" s="55"/>
      <c r="JZ89" s="55"/>
      <c r="KA89" s="55"/>
      <c r="KB89" s="55"/>
      <c r="KC89" s="55"/>
      <c r="KD89" s="55"/>
      <c r="KE89" s="55"/>
      <c r="KF89" s="55"/>
      <c r="KG89" s="55"/>
      <c r="KH89" s="55"/>
      <c r="KI89" s="55"/>
      <c r="KJ89" s="55"/>
      <c r="KK89" s="55"/>
      <c r="KL89" s="55"/>
      <c r="KM89" s="55"/>
      <c r="KN89" s="55"/>
      <c r="KO89" s="55"/>
      <c r="KP89" s="55"/>
      <c r="KQ89" s="55"/>
      <c r="KR89" s="55"/>
      <c r="KS89" s="55"/>
      <c r="KT89" s="55"/>
      <c r="KU89" s="55"/>
      <c r="KV89" s="55"/>
      <c r="KW89" s="55"/>
      <c r="KX89" s="55"/>
      <c r="KY89" s="55"/>
      <c r="KZ89" s="55"/>
      <c r="LA89" s="55"/>
      <c r="LB89" s="55"/>
      <c r="LC89" s="55"/>
      <c r="LD89" s="55"/>
      <c r="LE89" s="55"/>
      <c r="LF89" s="55"/>
      <c r="LG89" s="55"/>
      <c r="LH89" s="55"/>
      <c r="LI89" s="55"/>
      <c r="LJ89" s="55"/>
      <c r="LK89" s="55"/>
      <c r="LL89" s="55"/>
      <c r="LM89" s="55"/>
      <c r="LN89" s="55"/>
      <c r="LO89" s="55"/>
      <c r="LP89" s="55"/>
      <c r="LQ89" s="55"/>
      <c r="LR89" s="55"/>
      <c r="LS89" s="55"/>
      <c r="LT89" s="55"/>
      <c r="LU89" s="55"/>
      <c r="LV89" s="55"/>
      <c r="LW89" s="55"/>
      <c r="LX89" s="55"/>
      <c r="LY89" s="55"/>
      <c r="LZ89" s="55"/>
      <c r="MA89" s="55"/>
      <c r="MB89" s="55"/>
      <c r="MC89" s="55"/>
      <c r="MD89" s="55"/>
      <c r="ME89" s="55"/>
      <c r="MF89" s="55"/>
      <c r="MG89" s="55"/>
      <c r="MH89" s="55"/>
      <c r="MI89" s="55"/>
      <c r="MJ89" s="55"/>
      <c r="MK89" s="55"/>
      <c r="ML89" s="55"/>
      <c r="MM89" s="55"/>
      <c r="MN89" s="55"/>
      <c r="MO89" s="55"/>
      <c r="MP89" s="55"/>
      <c r="MQ89" s="55"/>
      <c r="MR89" s="55"/>
      <c r="MS89" s="55"/>
      <c r="MT89" s="55"/>
      <c r="MU89" s="55"/>
      <c r="MV89" s="55"/>
      <c r="MW89" s="55"/>
      <c r="MX89" s="55"/>
      <c r="MY89" s="55"/>
      <c r="MZ89" s="55"/>
      <c r="NA89" s="55"/>
      <c r="NB89" s="55"/>
      <c r="NC89" s="55"/>
      <c r="ND89" s="55"/>
      <c r="NE89" s="55"/>
      <c r="NF89" s="55"/>
      <c r="NG89" s="55"/>
      <c r="NH89" s="55"/>
      <c r="NI89" s="55"/>
      <c r="NJ89" s="55"/>
      <c r="NK89" s="55"/>
      <c r="NL89" s="55"/>
      <c r="NM89" s="55"/>
      <c r="NN89" s="55"/>
      <c r="NO89" s="55"/>
      <c r="NP89" s="55"/>
      <c r="NQ89" s="55"/>
      <c r="NR89" s="55"/>
      <c r="NS89" s="55"/>
      <c r="NT89" s="55"/>
      <c r="NU89" s="55"/>
      <c r="NV89" s="55"/>
      <c r="NW89" s="55"/>
      <c r="NX89" s="55"/>
      <c r="NY89" s="55"/>
      <c r="NZ89" s="55"/>
      <c r="OA89" s="55"/>
      <c r="OB89" s="55"/>
      <c r="OC89" s="55"/>
      <c r="OD89" s="55"/>
      <c r="OE89" s="55"/>
      <c r="OF89" s="55"/>
      <c r="OG89" s="55"/>
      <c r="OH89" s="55"/>
      <c r="OI89" s="55"/>
      <c r="OJ89" s="55"/>
      <c r="OK89" s="55"/>
      <c r="OL89" s="55"/>
      <c r="OM89" s="55"/>
      <c r="ON89" s="55"/>
      <c r="OO89" s="55"/>
      <c r="OP89" s="55"/>
      <c r="OQ89" s="55"/>
      <c r="OR89" s="55"/>
      <c r="OS89" s="55"/>
      <c r="OT89" s="55"/>
      <c r="OU89" s="55"/>
      <c r="OV89" s="55"/>
      <c r="OW89" s="55"/>
      <c r="OX89" s="55"/>
      <c r="OY89" s="55"/>
      <c r="OZ89" s="55"/>
      <c r="PA89" s="55"/>
      <c r="PB89" s="55"/>
      <c r="PC89" s="55"/>
      <c r="PD89" s="55"/>
      <c r="PE89" s="55"/>
      <c r="PF89" s="55"/>
      <c r="PG89" s="55"/>
      <c r="PH89" s="55"/>
      <c r="PI89" s="55"/>
      <c r="PJ89" s="55"/>
      <c r="PK89" s="55"/>
      <c r="PL89" s="55"/>
      <c r="PM89" s="55"/>
      <c r="PN89" s="55"/>
      <c r="PO89" s="55"/>
      <c r="PP89" s="55"/>
      <c r="PQ89" s="55"/>
      <c r="PR89" s="55"/>
      <c r="PS89" s="55"/>
      <c r="PT89" s="55"/>
      <c r="PU89" s="55"/>
      <c r="PV89" s="55"/>
      <c r="PW89" s="55"/>
      <c r="PX89" s="55"/>
    </row>
    <row r="90" spans="1:440" s="27" customFormat="1" x14ac:dyDescent="0.55000000000000004">
      <c r="A90" s="55"/>
      <c r="S90" s="56"/>
      <c r="AA90" s="57"/>
      <c r="AB90" s="57"/>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5"/>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5"/>
      <c r="IM90" s="55"/>
      <c r="IN90" s="55"/>
      <c r="IO90" s="55"/>
      <c r="IP90" s="55"/>
      <c r="IQ90" s="55"/>
      <c r="IR90" s="55"/>
      <c r="IS90" s="55"/>
      <c r="IT90" s="55"/>
      <c r="IU90" s="55"/>
      <c r="IV90" s="55"/>
      <c r="IW90" s="55"/>
      <c r="IX90" s="55"/>
      <c r="IY90" s="55"/>
      <c r="IZ90" s="55"/>
      <c r="JA90" s="55"/>
      <c r="JB90" s="55"/>
      <c r="JC90" s="55"/>
      <c r="JD90" s="55"/>
      <c r="JE90" s="55"/>
      <c r="JF90" s="55"/>
      <c r="JG90" s="55"/>
      <c r="JH90" s="55"/>
      <c r="JI90" s="55"/>
      <c r="JJ90" s="55"/>
      <c r="JK90" s="55"/>
      <c r="JL90" s="55"/>
      <c r="JM90" s="55"/>
      <c r="JN90" s="55"/>
      <c r="JO90" s="55"/>
      <c r="JP90" s="55"/>
      <c r="JQ90" s="55"/>
      <c r="JR90" s="55"/>
      <c r="JS90" s="55"/>
      <c r="JT90" s="55"/>
      <c r="JU90" s="55"/>
      <c r="JV90" s="55"/>
      <c r="JW90" s="55"/>
      <c r="JX90" s="55"/>
      <c r="JY90" s="55"/>
      <c r="JZ90" s="55"/>
      <c r="KA90" s="55"/>
      <c r="KB90" s="55"/>
      <c r="KC90" s="55"/>
      <c r="KD90" s="55"/>
      <c r="KE90" s="55"/>
      <c r="KF90" s="55"/>
      <c r="KG90" s="55"/>
      <c r="KH90" s="55"/>
      <c r="KI90" s="55"/>
      <c r="KJ90" s="55"/>
      <c r="KK90" s="55"/>
      <c r="KL90" s="55"/>
      <c r="KM90" s="55"/>
      <c r="KN90" s="55"/>
      <c r="KO90" s="55"/>
      <c r="KP90" s="55"/>
      <c r="KQ90" s="55"/>
      <c r="KR90" s="55"/>
      <c r="KS90" s="55"/>
      <c r="KT90" s="55"/>
      <c r="KU90" s="55"/>
      <c r="KV90" s="55"/>
      <c r="KW90" s="55"/>
      <c r="KX90" s="55"/>
      <c r="KY90" s="55"/>
      <c r="KZ90" s="55"/>
      <c r="LA90" s="55"/>
      <c r="LB90" s="55"/>
      <c r="LC90" s="55"/>
      <c r="LD90" s="55"/>
      <c r="LE90" s="55"/>
      <c r="LF90" s="55"/>
      <c r="LG90" s="55"/>
      <c r="LH90" s="55"/>
      <c r="LI90" s="55"/>
      <c r="LJ90" s="55"/>
      <c r="LK90" s="55"/>
      <c r="LL90" s="55"/>
      <c r="LM90" s="55"/>
      <c r="LN90" s="55"/>
      <c r="LO90" s="55"/>
      <c r="LP90" s="55"/>
      <c r="LQ90" s="55"/>
      <c r="LR90" s="55"/>
      <c r="LS90" s="55"/>
      <c r="LT90" s="55"/>
      <c r="LU90" s="55"/>
      <c r="LV90" s="55"/>
      <c r="LW90" s="55"/>
      <c r="LX90" s="55"/>
      <c r="LY90" s="55"/>
      <c r="LZ90" s="55"/>
      <c r="MA90" s="55"/>
      <c r="MB90" s="55"/>
      <c r="MC90" s="55"/>
      <c r="MD90" s="55"/>
      <c r="ME90" s="55"/>
      <c r="MF90" s="55"/>
      <c r="MG90" s="55"/>
      <c r="MH90" s="55"/>
      <c r="MI90" s="55"/>
      <c r="MJ90" s="55"/>
      <c r="MK90" s="55"/>
      <c r="ML90" s="55"/>
      <c r="MM90" s="55"/>
      <c r="MN90" s="55"/>
      <c r="MO90" s="55"/>
      <c r="MP90" s="55"/>
      <c r="MQ90" s="55"/>
      <c r="MR90" s="55"/>
      <c r="MS90" s="55"/>
      <c r="MT90" s="55"/>
      <c r="MU90" s="55"/>
      <c r="MV90" s="55"/>
      <c r="MW90" s="55"/>
      <c r="MX90" s="55"/>
      <c r="MY90" s="55"/>
      <c r="MZ90" s="55"/>
      <c r="NA90" s="55"/>
      <c r="NB90" s="55"/>
      <c r="NC90" s="55"/>
      <c r="ND90" s="55"/>
      <c r="NE90" s="55"/>
      <c r="NF90" s="55"/>
      <c r="NG90" s="55"/>
      <c r="NH90" s="55"/>
      <c r="NI90" s="55"/>
      <c r="NJ90" s="55"/>
      <c r="NK90" s="55"/>
      <c r="NL90" s="55"/>
      <c r="NM90" s="55"/>
      <c r="NN90" s="55"/>
      <c r="NO90" s="55"/>
      <c r="NP90" s="55"/>
      <c r="NQ90" s="55"/>
      <c r="NR90" s="55"/>
      <c r="NS90" s="55"/>
      <c r="NT90" s="55"/>
      <c r="NU90" s="55"/>
      <c r="NV90" s="55"/>
      <c r="NW90" s="55"/>
      <c r="NX90" s="55"/>
      <c r="NY90" s="55"/>
      <c r="NZ90" s="55"/>
      <c r="OA90" s="55"/>
      <c r="OB90" s="55"/>
      <c r="OC90" s="55"/>
      <c r="OD90" s="55"/>
      <c r="OE90" s="55"/>
      <c r="OF90" s="55"/>
      <c r="OG90" s="55"/>
      <c r="OH90" s="55"/>
      <c r="OI90" s="55"/>
      <c r="OJ90" s="55"/>
      <c r="OK90" s="55"/>
      <c r="OL90" s="55"/>
      <c r="OM90" s="55"/>
      <c r="ON90" s="55"/>
      <c r="OO90" s="55"/>
      <c r="OP90" s="55"/>
      <c r="OQ90" s="55"/>
      <c r="OR90" s="55"/>
      <c r="OS90" s="55"/>
      <c r="OT90" s="55"/>
      <c r="OU90" s="55"/>
      <c r="OV90" s="55"/>
      <c r="OW90" s="55"/>
      <c r="OX90" s="55"/>
      <c r="OY90" s="55"/>
      <c r="OZ90" s="55"/>
      <c r="PA90" s="55"/>
      <c r="PB90" s="55"/>
      <c r="PC90" s="55"/>
      <c r="PD90" s="55"/>
      <c r="PE90" s="55"/>
      <c r="PF90" s="55"/>
      <c r="PG90" s="55"/>
      <c r="PH90" s="55"/>
      <c r="PI90" s="55"/>
      <c r="PJ90" s="55"/>
      <c r="PK90" s="55"/>
      <c r="PL90" s="55"/>
      <c r="PM90" s="55"/>
      <c r="PN90" s="55"/>
      <c r="PO90" s="55"/>
      <c r="PP90" s="55"/>
      <c r="PQ90" s="55"/>
      <c r="PR90" s="55"/>
      <c r="PS90" s="55"/>
      <c r="PT90" s="55"/>
      <c r="PU90" s="55"/>
      <c r="PV90" s="55"/>
      <c r="PW90" s="55"/>
      <c r="PX90" s="55"/>
    </row>
    <row r="91" spans="1:440" s="27" customFormat="1" x14ac:dyDescent="0.55000000000000004">
      <c r="A91" s="55"/>
      <c r="S91" s="56"/>
      <c r="AA91" s="57"/>
      <c r="AB91" s="57"/>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c r="GS91" s="55"/>
      <c r="GT91" s="55"/>
      <c r="GU91" s="55"/>
      <c r="GV91" s="55"/>
      <c r="GW91" s="55"/>
      <c r="GX91" s="55"/>
      <c r="GY91" s="55"/>
      <c r="GZ91" s="55"/>
      <c r="HA91" s="55"/>
      <c r="HB91" s="55"/>
      <c r="HC91" s="55"/>
      <c r="HD91" s="55"/>
      <c r="HE91" s="55"/>
      <c r="HF91" s="55"/>
      <c r="HG91" s="55"/>
      <c r="HH91" s="55"/>
      <c r="HI91" s="55"/>
      <c r="HJ91" s="55"/>
      <c r="HK91" s="55"/>
      <c r="HL91" s="55"/>
      <c r="HM91" s="55"/>
      <c r="HN91" s="55"/>
      <c r="HO91" s="55"/>
      <c r="HP91" s="55"/>
      <c r="HQ91" s="55"/>
      <c r="HR91" s="55"/>
      <c r="HS91" s="55"/>
      <c r="HT91" s="55"/>
      <c r="HU91" s="55"/>
      <c r="HV91" s="55"/>
      <c r="HW91" s="55"/>
      <c r="HX91" s="55"/>
      <c r="HY91" s="55"/>
      <c r="HZ91" s="55"/>
      <c r="IA91" s="55"/>
      <c r="IB91" s="55"/>
      <c r="IC91" s="55"/>
      <c r="ID91" s="55"/>
      <c r="IE91" s="55"/>
      <c r="IF91" s="55"/>
      <c r="IG91" s="55"/>
      <c r="IH91" s="55"/>
      <c r="II91" s="55"/>
      <c r="IJ91" s="55"/>
      <c r="IK91" s="55"/>
      <c r="IL91" s="55"/>
      <c r="IM91" s="55"/>
      <c r="IN91" s="55"/>
      <c r="IO91" s="55"/>
      <c r="IP91" s="55"/>
      <c r="IQ91" s="55"/>
      <c r="IR91" s="55"/>
      <c r="IS91" s="55"/>
      <c r="IT91" s="55"/>
      <c r="IU91" s="55"/>
      <c r="IV91" s="55"/>
      <c r="IW91" s="55"/>
      <c r="IX91" s="55"/>
      <c r="IY91" s="55"/>
      <c r="IZ91" s="55"/>
      <c r="JA91" s="55"/>
      <c r="JB91" s="55"/>
      <c r="JC91" s="55"/>
      <c r="JD91" s="55"/>
      <c r="JE91" s="55"/>
      <c r="JF91" s="55"/>
      <c r="JG91" s="55"/>
      <c r="JH91" s="55"/>
      <c r="JI91" s="55"/>
      <c r="JJ91" s="55"/>
      <c r="JK91" s="55"/>
      <c r="JL91" s="55"/>
      <c r="JM91" s="55"/>
      <c r="JN91" s="55"/>
      <c r="JO91" s="55"/>
      <c r="JP91" s="55"/>
      <c r="JQ91" s="55"/>
      <c r="JR91" s="55"/>
      <c r="JS91" s="55"/>
      <c r="JT91" s="55"/>
      <c r="JU91" s="55"/>
      <c r="JV91" s="55"/>
      <c r="JW91" s="55"/>
      <c r="JX91" s="55"/>
      <c r="JY91" s="55"/>
      <c r="JZ91" s="55"/>
      <c r="KA91" s="55"/>
      <c r="KB91" s="55"/>
      <c r="KC91" s="55"/>
      <c r="KD91" s="55"/>
      <c r="KE91" s="55"/>
      <c r="KF91" s="55"/>
      <c r="KG91" s="55"/>
      <c r="KH91" s="55"/>
      <c r="KI91" s="55"/>
      <c r="KJ91" s="55"/>
      <c r="KK91" s="55"/>
      <c r="KL91" s="55"/>
      <c r="KM91" s="55"/>
      <c r="KN91" s="55"/>
      <c r="KO91" s="55"/>
      <c r="KP91" s="55"/>
      <c r="KQ91" s="55"/>
      <c r="KR91" s="55"/>
      <c r="KS91" s="55"/>
      <c r="KT91" s="55"/>
      <c r="KU91" s="55"/>
      <c r="KV91" s="55"/>
      <c r="KW91" s="55"/>
      <c r="KX91" s="55"/>
      <c r="KY91" s="55"/>
      <c r="KZ91" s="55"/>
      <c r="LA91" s="55"/>
      <c r="LB91" s="55"/>
      <c r="LC91" s="55"/>
      <c r="LD91" s="55"/>
      <c r="LE91" s="55"/>
      <c r="LF91" s="55"/>
      <c r="LG91" s="55"/>
      <c r="LH91" s="55"/>
      <c r="LI91" s="55"/>
      <c r="LJ91" s="55"/>
      <c r="LK91" s="55"/>
      <c r="LL91" s="55"/>
      <c r="LM91" s="55"/>
      <c r="LN91" s="55"/>
      <c r="LO91" s="55"/>
      <c r="LP91" s="55"/>
      <c r="LQ91" s="55"/>
      <c r="LR91" s="55"/>
      <c r="LS91" s="55"/>
      <c r="LT91" s="55"/>
      <c r="LU91" s="55"/>
      <c r="LV91" s="55"/>
      <c r="LW91" s="55"/>
      <c r="LX91" s="55"/>
      <c r="LY91" s="55"/>
      <c r="LZ91" s="55"/>
      <c r="MA91" s="55"/>
      <c r="MB91" s="55"/>
      <c r="MC91" s="55"/>
      <c r="MD91" s="55"/>
      <c r="ME91" s="55"/>
      <c r="MF91" s="55"/>
      <c r="MG91" s="55"/>
      <c r="MH91" s="55"/>
      <c r="MI91" s="55"/>
      <c r="MJ91" s="55"/>
      <c r="MK91" s="55"/>
      <c r="ML91" s="55"/>
      <c r="MM91" s="55"/>
      <c r="MN91" s="55"/>
      <c r="MO91" s="55"/>
      <c r="MP91" s="55"/>
      <c r="MQ91" s="55"/>
      <c r="MR91" s="55"/>
      <c r="MS91" s="55"/>
      <c r="MT91" s="55"/>
      <c r="MU91" s="55"/>
      <c r="MV91" s="55"/>
      <c r="MW91" s="55"/>
      <c r="MX91" s="55"/>
      <c r="MY91" s="55"/>
      <c r="MZ91" s="55"/>
      <c r="NA91" s="55"/>
      <c r="NB91" s="55"/>
      <c r="NC91" s="55"/>
      <c r="ND91" s="55"/>
      <c r="NE91" s="55"/>
      <c r="NF91" s="55"/>
      <c r="NG91" s="55"/>
      <c r="NH91" s="55"/>
      <c r="NI91" s="55"/>
      <c r="NJ91" s="55"/>
      <c r="NK91" s="55"/>
      <c r="NL91" s="55"/>
      <c r="NM91" s="55"/>
      <c r="NN91" s="55"/>
      <c r="NO91" s="55"/>
      <c r="NP91" s="55"/>
      <c r="NQ91" s="55"/>
      <c r="NR91" s="55"/>
      <c r="NS91" s="55"/>
      <c r="NT91" s="55"/>
      <c r="NU91" s="55"/>
      <c r="NV91" s="55"/>
      <c r="NW91" s="55"/>
      <c r="NX91" s="55"/>
      <c r="NY91" s="55"/>
      <c r="NZ91" s="55"/>
      <c r="OA91" s="55"/>
      <c r="OB91" s="55"/>
      <c r="OC91" s="55"/>
      <c r="OD91" s="55"/>
      <c r="OE91" s="55"/>
      <c r="OF91" s="55"/>
      <c r="OG91" s="55"/>
      <c r="OH91" s="55"/>
      <c r="OI91" s="55"/>
      <c r="OJ91" s="55"/>
      <c r="OK91" s="55"/>
      <c r="OL91" s="55"/>
      <c r="OM91" s="55"/>
      <c r="ON91" s="55"/>
      <c r="OO91" s="55"/>
      <c r="OP91" s="55"/>
      <c r="OQ91" s="55"/>
      <c r="OR91" s="55"/>
      <c r="OS91" s="55"/>
      <c r="OT91" s="55"/>
      <c r="OU91" s="55"/>
      <c r="OV91" s="55"/>
      <c r="OW91" s="55"/>
      <c r="OX91" s="55"/>
      <c r="OY91" s="55"/>
      <c r="OZ91" s="55"/>
      <c r="PA91" s="55"/>
      <c r="PB91" s="55"/>
      <c r="PC91" s="55"/>
      <c r="PD91" s="55"/>
      <c r="PE91" s="55"/>
      <c r="PF91" s="55"/>
      <c r="PG91" s="55"/>
      <c r="PH91" s="55"/>
      <c r="PI91" s="55"/>
      <c r="PJ91" s="55"/>
      <c r="PK91" s="55"/>
      <c r="PL91" s="55"/>
      <c r="PM91" s="55"/>
      <c r="PN91" s="55"/>
      <c r="PO91" s="55"/>
      <c r="PP91" s="55"/>
      <c r="PQ91" s="55"/>
      <c r="PR91" s="55"/>
      <c r="PS91" s="55"/>
      <c r="PT91" s="55"/>
      <c r="PU91" s="55"/>
      <c r="PV91" s="55"/>
      <c r="PW91" s="55"/>
      <c r="PX91" s="55"/>
    </row>
    <row r="92" spans="1:440" s="27" customFormat="1" x14ac:dyDescent="0.55000000000000004">
      <c r="A92" s="55"/>
      <c r="S92" s="56"/>
      <c r="AA92" s="57"/>
      <c r="AB92" s="57"/>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5"/>
      <c r="GP92" s="55"/>
      <c r="GQ92" s="55"/>
      <c r="GR92" s="55"/>
      <c r="GS92" s="55"/>
      <c r="GT92" s="55"/>
      <c r="GU92" s="55"/>
      <c r="GV92" s="55"/>
      <c r="GW92" s="55"/>
      <c r="GX92" s="55"/>
      <c r="GY92" s="55"/>
      <c r="GZ92" s="55"/>
      <c r="HA92" s="55"/>
      <c r="HB92" s="55"/>
      <c r="HC92" s="55"/>
      <c r="HD92" s="55"/>
      <c r="HE92" s="55"/>
      <c r="HF92" s="55"/>
      <c r="HG92" s="55"/>
      <c r="HH92" s="55"/>
      <c r="HI92" s="55"/>
      <c r="HJ92" s="55"/>
      <c r="HK92" s="55"/>
      <c r="HL92" s="55"/>
      <c r="HM92" s="55"/>
      <c r="HN92" s="55"/>
      <c r="HO92" s="55"/>
      <c r="HP92" s="55"/>
      <c r="HQ92" s="55"/>
      <c r="HR92" s="55"/>
      <c r="HS92" s="55"/>
      <c r="HT92" s="55"/>
      <c r="HU92" s="55"/>
      <c r="HV92" s="55"/>
      <c r="HW92" s="55"/>
      <c r="HX92" s="55"/>
      <c r="HY92" s="55"/>
      <c r="HZ92" s="55"/>
      <c r="IA92" s="55"/>
      <c r="IB92" s="55"/>
      <c r="IC92" s="55"/>
      <c r="ID92" s="55"/>
      <c r="IE92" s="55"/>
      <c r="IF92" s="55"/>
      <c r="IG92" s="55"/>
      <c r="IH92" s="55"/>
      <c r="II92" s="55"/>
      <c r="IJ92" s="55"/>
      <c r="IK92" s="55"/>
      <c r="IL92" s="55"/>
      <c r="IM92" s="55"/>
      <c r="IN92" s="55"/>
      <c r="IO92" s="55"/>
      <c r="IP92" s="55"/>
      <c r="IQ92" s="55"/>
      <c r="IR92" s="55"/>
      <c r="IS92" s="55"/>
      <c r="IT92" s="55"/>
      <c r="IU92" s="55"/>
      <c r="IV92" s="55"/>
      <c r="IW92" s="55"/>
      <c r="IX92" s="55"/>
      <c r="IY92" s="55"/>
      <c r="IZ92" s="55"/>
      <c r="JA92" s="55"/>
      <c r="JB92" s="55"/>
      <c r="JC92" s="55"/>
      <c r="JD92" s="55"/>
      <c r="JE92" s="55"/>
      <c r="JF92" s="55"/>
      <c r="JG92" s="55"/>
      <c r="JH92" s="55"/>
      <c r="JI92" s="55"/>
      <c r="JJ92" s="55"/>
      <c r="JK92" s="55"/>
      <c r="JL92" s="55"/>
      <c r="JM92" s="55"/>
      <c r="JN92" s="55"/>
      <c r="JO92" s="55"/>
      <c r="JP92" s="55"/>
      <c r="JQ92" s="55"/>
      <c r="JR92" s="55"/>
      <c r="JS92" s="55"/>
      <c r="JT92" s="55"/>
      <c r="JU92" s="55"/>
      <c r="JV92" s="55"/>
      <c r="JW92" s="55"/>
      <c r="JX92" s="55"/>
      <c r="JY92" s="55"/>
      <c r="JZ92" s="55"/>
      <c r="KA92" s="55"/>
      <c r="KB92" s="55"/>
      <c r="KC92" s="55"/>
      <c r="KD92" s="55"/>
      <c r="KE92" s="55"/>
      <c r="KF92" s="55"/>
      <c r="KG92" s="55"/>
      <c r="KH92" s="55"/>
      <c r="KI92" s="55"/>
      <c r="KJ92" s="55"/>
      <c r="KK92" s="55"/>
      <c r="KL92" s="55"/>
      <c r="KM92" s="55"/>
      <c r="KN92" s="55"/>
      <c r="KO92" s="55"/>
      <c r="KP92" s="55"/>
      <c r="KQ92" s="55"/>
      <c r="KR92" s="55"/>
      <c r="KS92" s="55"/>
      <c r="KT92" s="55"/>
      <c r="KU92" s="55"/>
      <c r="KV92" s="55"/>
      <c r="KW92" s="55"/>
      <c r="KX92" s="55"/>
      <c r="KY92" s="55"/>
      <c r="KZ92" s="55"/>
      <c r="LA92" s="55"/>
      <c r="LB92" s="55"/>
      <c r="LC92" s="55"/>
      <c r="LD92" s="55"/>
      <c r="LE92" s="55"/>
      <c r="LF92" s="55"/>
      <c r="LG92" s="55"/>
      <c r="LH92" s="55"/>
      <c r="LI92" s="55"/>
      <c r="LJ92" s="55"/>
      <c r="LK92" s="55"/>
      <c r="LL92" s="55"/>
      <c r="LM92" s="55"/>
      <c r="LN92" s="55"/>
      <c r="LO92" s="55"/>
      <c r="LP92" s="55"/>
      <c r="LQ92" s="55"/>
      <c r="LR92" s="55"/>
      <c r="LS92" s="55"/>
      <c r="LT92" s="55"/>
      <c r="LU92" s="55"/>
      <c r="LV92" s="55"/>
      <c r="LW92" s="55"/>
      <c r="LX92" s="55"/>
      <c r="LY92" s="55"/>
      <c r="LZ92" s="55"/>
      <c r="MA92" s="55"/>
      <c r="MB92" s="55"/>
      <c r="MC92" s="55"/>
      <c r="MD92" s="55"/>
      <c r="ME92" s="55"/>
      <c r="MF92" s="55"/>
      <c r="MG92" s="55"/>
      <c r="MH92" s="55"/>
      <c r="MI92" s="55"/>
      <c r="MJ92" s="55"/>
      <c r="MK92" s="55"/>
      <c r="ML92" s="55"/>
      <c r="MM92" s="55"/>
      <c r="MN92" s="55"/>
      <c r="MO92" s="55"/>
      <c r="MP92" s="55"/>
      <c r="MQ92" s="55"/>
      <c r="MR92" s="55"/>
      <c r="MS92" s="55"/>
      <c r="MT92" s="55"/>
      <c r="MU92" s="55"/>
      <c r="MV92" s="55"/>
      <c r="MW92" s="55"/>
      <c r="MX92" s="55"/>
      <c r="MY92" s="55"/>
      <c r="MZ92" s="55"/>
      <c r="NA92" s="55"/>
      <c r="NB92" s="55"/>
      <c r="NC92" s="55"/>
      <c r="ND92" s="55"/>
      <c r="NE92" s="55"/>
      <c r="NF92" s="55"/>
      <c r="NG92" s="55"/>
      <c r="NH92" s="55"/>
      <c r="NI92" s="55"/>
      <c r="NJ92" s="55"/>
      <c r="NK92" s="55"/>
      <c r="NL92" s="55"/>
      <c r="NM92" s="55"/>
      <c r="NN92" s="55"/>
      <c r="NO92" s="55"/>
      <c r="NP92" s="55"/>
      <c r="NQ92" s="55"/>
      <c r="NR92" s="55"/>
      <c r="NS92" s="55"/>
      <c r="NT92" s="55"/>
      <c r="NU92" s="55"/>
      <c r="NV92" s="55"/>
      <c r="NW92" s="55"/>
      <c r="NX92" s="55"/>
      <c r="NY92" s="55"/>
      <c r="NZ92" s="55"/>
      <c r="OA92" s="55"/>
      <c r="OB92" s="55"/>
      <c r="OC92" s="55"/>
      <c r="OD92" s="55"/>
      <c r="OE92" s="55"/>
      <c r="OF92" s="55"/>
      <c r="OG92" s="55"/>
      <c r="OH92" s="55"/>
      <c r="OI92" s="55"/>
      <c r="OJ92" s="55"/>
      <c r="OK92" s="55"/>
      <c r="OL92" s="55"/>
      <c r="OM92" s="55"/>
      <c r="ON92" s="55"/>
      <c r="OO92" s="55"/>
      <c r="OP92" s="55"/>
      <c r="OQ92" s="55"/>
      <c r="OR92" s="55"/>
      <c r="OS92" s="55"/>
      <c r="OT92" s="55"/>
      <c r="OU92" s="55"/>
      <c r="OV92" s="55"/>
      <c r="OW92" s="55"/>
      <c r="OX92" s="55"/>
      <c r="OY92" s="55"/>
      <c r="OZ92" s="55"/>
      <c r="PA92" s="55"/>
      <c r="PB92" s="55"/>
      <c r="PC92" s="55"/>
      <c r="PD92" s="55"/>
      <c r="PE92" s="55"/>
      <c r="PF92" s="55"/>
      <c r="PG92" s="55"/>
      <c r="PH92" s="55"/>
      <c r="PI92" s="55"/>
      <c r="PJ92" s="55"/>
      <c r="PK92" s="55"/>
      <c r="PL92" s="55"/>
      <c r="PM92" s="55"/>
      <c r="PN92" s="55"/>
      <c r="PO92" s="55"/>
      <c r="PP92" s="55"/>
      <c r="PQ92" s="55"/>
      <c r="PR92" s="55"/>
      <c r="PS92" s="55"/>
      <c r="PT92" s="55"/>
      <c r="PU92" s="55"/>
      <c r="PV92" s="55"/>
      <c r="PW92" s="55"/>
      <c r="PX92" s="55"/>
    </row>
    <row r="93" spans="1:440" s="27" customFormat="1" x14ac:dyDescent="0.55000000000000004">
      <c r="A93" s="55"/>
      <c r="S93" s="56"/>
      <c r="AA93" s="57"/>
      <c r="AB93" s="57"/>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c r="EW93" s="55"/>
      <c r="EX93" s="55"/>
      <c r="EY93" s="55"/>
      <c r="EZ93" s="55"/>
      <c r="FA93" s="55"/>
      <c r="FB93" s="55"/>
      <c r="FC93" s="55"/>
      <c r="FD93" s="55"/>
      <c r="FE93" s="55"/>
      <c r="FF93" s="55"/>
      <c r="FG93" s="55"/>
      <c r="FH93" s="55"/>
      <c r="FI93" s="55"/>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5"/>
      <c r="GJ93" s="55"/>
      <c r="GK93" s="55"/>
      <c r="GL93" s="55"/>
      <c r="GM93" s="55"/>
      <c r="GN93" s="55"/>
      <c r="GO93" s="55"/>
      <c r="GP93" s="55"/>
      <c r="GQ93" s="55"/>
      <c r="GR93" s="55"/>
      <c r="GS93" s="55"/>
      <c r="GT93" s="55"/>
      <c r="GU93" s="55"/>
      <c r="GV93" s="55"/>
      <c r="GW93" s="55"/>
      <c r="GX93" s="55"/>
      <c r="GY93" s="55"/>
      <c r="GZ93" s="55"/>
      <c r="HA93" s="55"/>
      <c r="HB93" s="55"/>
      <c r="HC93" s="55"/>
      <c r="HD93" s="55"/>
      <c r="HE93" s="55"/>
      <c r="HF93" s="55"/>
      <c r="HG93" s="55"/>
      <c r="HH93" s="55"/>
      <c r="HI93" s="55"/>
      <c r="HJ93" s="55"/>
      <c r="HK93" s="55"/>
      <c r="HL93" s="55"/>
      <c r="HM93" s="55"/>
      <c r="HN93" s="55"/>
      <c r="HO93" s="55"/>
      <c r="HP93" s="55"/>
      <c r="HQ93" s="55"/>
      <c r="HR93" s="55"/>
      <c r="HS93" s="55"/>
      <c r="HT93" s="55"/>
      <c r="HU93" s="55"/>
      <c r="HV93" s="55"/>
      <c r="HW93" s="55"/>
      <c r="HX93" s="55"/>
      <c r="HY93" s="55"/>
      <c r="HZ93" s="55"/>
      <c r="IA93" s="55"/>
      <c r="IB93" s="55"/>
      <c r="IC93" s="55"/>
      <c r="ID93" s="55"/>
      <c r="IE93" s="55"/>
      <c r="IF93" s="55"/>
      <c r="IG93" s="55"/>
      <c r="IH93" s="55"/>
      <c r="II93" s="55"/>
      <c r="IJ93" s="55"/>
      <c r="IK93" s="55"/>
      <c r="IL93" s="55"/>
      <c r="IM93" s="55"/>
      <c r="IN93" s="55"/>
      <c r="IO93" s="55"/>
      <c r="IP93" s="55"/>
      <c r="IQ93" s="55"/>
      <c r="IR93" s="55"/>
      <c r="IS93" s="55"/>
      <c r="IT93" s="55"/>
      <c r="IU93" s="55"/>
      <c r="IV93" s="55"/>
      <c r="IW93" s="55"/>
      <c r="IX93" s="55"/>
      <c r="IY93" s="55"/>
      <c r="IZ93" s="55"/>
      <c r="JA93" s="55"/>
      <c r="JB93" s="55"/>
      <c r="JC93" s="55"/>
      <c r="JD93" s="55"/>
      <c r="JE93" s="55"/>
      <c r="JF93" s="55"/>
      <c r="JG93" s="55"/>
      <c r="JH93" s="55"/>
      <c r="JI93" s="55"/>
      <c r="JJ93" s="55"/>
      <c r="JK93" s="55"/>
      <c r="JL93" s="55"/>
      <c r="JM93" s="55"/>
      <c r="JN93" s="55"/>
      <c r="JO93" s="55"/>
      <c r="JP93" s="55"/>
      <c r="JQ93" s="55"/>
      <c r="JR93" s="55"/>
      <c r="JS93" s="55"/>
      <c r="JT93" s="55"/>
      <c r="JU93" s="55"/>
      <c r="JV93" s="55"/>
      <c r="JW93" s="55"/>
      <c r="JX93" s="55"/>
      <c r="JY93" s="55"/>
      <c r="JZ93" s="55"/>
      <c r="KA93" s="55"/>
      <c r="KB93" s="55"/>
      <c r="KC93" s="55"/>
      <c r="KD93" s="55"/>
      <c r="KE93" s="55"/>
      <c r="KF93" s="55"/>
      <c r="KG93" s="55"/>
      <c r="KH93" s="55"/>
      <c r="KI93" s="55"/>
      <c r="KJ93" s="55"/>
      <c r="KK93" s="55"/>
      <c r="KL93" s="55"/>
      <c r="KM93" s="55"/>
      <c r="KN93" s="55"/>
      <c r="KO93" s="55"/>
      <c r="KP93" s="55"/>
      <c r="KQ93" s="55"/>
      <c r="KR93" s="55"/>
      <c r="KS93" s="55"/>
      <c r="KT93" s="55"/>
      <c r="KU93" s="55"/>
      <c r="KV93" s="55"/>
      <c r="KW93" s="55"/>
      <c r="KX93" s="55"/>
      <c r="KY93" s="55"/>
      <c r="KZ93" s="55"/>
      <c r="LA93" s="55"/>
      <c r="LB93" s="55"/>
      <c r="LC93" s="55"/>
      <c r="LD93" s="55"/>
      <c r="LE93" s="55"/>
      <c r="LF93" s="55"/>
      <c r="LG93" s="55"/>
      <c r="LH93" s="55"/>
      <c r="LI93" s="55"/>
      <c r="LJ93" s="55"/>
      <c r="LK93" s="55"/>
      <c r="LL93" s="55"/>
      <c r="LM93" s="55"/>
      <c r="LN93" s="55"/>
      <c r="LO93" s="55"/>
      <c r="LP93" s="55"/>
      <c r="LQ93" s="55"/>
      <c r="LR93" s="55"/>
      <c r="LS93" s="55"/>
      <c r="LT93" s="55"/>
      <c r="LU93" s="55"/>
      <c r="LV93" s="55"/>
      <c r="LW93" s="55"/>
      <c r="LX93" s="55"/>
      <c r="LY93" s="55"/>
      <c r="LZ93" s="55"/>
      <c r="MA93" s="55"/>
      <c r="MB93" s="55"/>
      <c r="MC93" s="55"/>
      <c r="MD93" s="55"/>
      <c r="ME93" s="55"/>
      <c r="MF93" s="55"/>
      <c r="MG93" s="55"/>
      <c r="MH93" s="55"/>
      <c r="MI93" s="55"/>
      <c r="MJ93" s="55"/>
      <c r="MK93" s="55"/>
      <c r="ML93" s="55"/>
      <c r="MM93" s="55"/>
      <c r="MN93" s="55"/>
      <c r="MO93" s="55"/>
      <c r="MP93" s="55"/>
      <c r="MQ93" s="55"/>
      <c r="MR93" s="55"/>
      <c r="MS93" s="55"/>
      <c r="MT93" s="55"/>
      <c r="MU93" s="55"/>
      <c r="MV93" s="55"/>
      <c r="MW93" s="55"/>
      <c r="MX93" s="55"/>
      <c r="MY93" s="55"/>
      <c r="MZ93" s="55"/>
      <c r="NA93" s="55"/>
      <c r="NB93" s="55"/>
      <c r="NC93" s="55"/>
      <c r="ND93" s="55"/>
      <c r="NE93" s="55"/>
      <c r="NF93" s="55"/>
      <c r="NG93" s="55"/>
      <c r="NH93" s="55"/>
      <c r="NI93" s="55"/>
      <c r="NJ93" s="55"/>
      <c r="NK93" s="55"/>
      <c r="NL93" s="55"/>
      <c r="NM93" s="55"/>
      <c r="NN93" s="55"/>
      <c r="NO93" s="55"/>
      <c r="NP93" s="55"/>
      <c r="NQ93" s="55"/>
      <c r="NR93" s="55"/>
      <c r="NS93" s="55"/>
      <c r="NT93" s="55"/>
      <c r="NU93" s="55"/>
      <c r="NV93" s="55"/>
      <c r="NW93" s="55"/>
      <c r="NX93" s="55"/>
      <c r="NY93" s="55"/>
      <c r="NZ93" s="55"/>
      <c r="OA93" s="55"/>
      <c r="OB93" s="55"/>
      <c r="OC93" s="55"/>
      <c r="OD93" s="55"/>
      <c r="OE93" s="55"/>
      <c r="OF93" s="55"/>
      <c r="OG93" s="55"/>
      <c r="OH93" s="55"/>
      <c r="OI93" s="55"/>
      <c r="OJ93" s="55"/>
      <c r="OK93" s="55"/>
      <c r="OL93" s="55"/>
      <c r="OM93" s="55"/>
      <c r="ON93" s="55"/>
      <c r="OO93" s="55"/>
      <c r="OP93" s="55"/>
      <c r="OQ93" s="55"/>
      <c r="OR93" s="55"/>
      <c r="OS93" s="55"/>
      <c r="OT93" s="55"/>
      <c r="OU93" s="55"/>
      <c r="OV93" s="55"/>
      <c r="OW93" s="55"/>
      <c r="OX93" s="55"/>
      <c r="OY93" s="55"/>
      <c r="OZ93" s="55"/>
      <c r="PA93" s="55"/>
      <c r="PB93" s="55"/>
      <c r="PC93" s="55"/>
      <c r="PD93" s="55"/>
      <c r="PE93" s="55"/>
      <c r="PF93" s="55"/>
      <c r="PG93" s="55"/>
      <c r="PH93" s="55"/>
      <c r="PI93" s="55"/>
      <c r="PJ93" s="55"/>
      <c r="PK93" s="55"/>
      <c r="PL93" s="55"/>
      <c r="PM93" s="55"/>
      <c r="PN93" s="55"/>
      <c r="PO93" s="55"/>
      <c r="PP93" s="55"/>
      <c r="PQ93" s="55"/>
      <c r="PR93" s="55"/>
      <c r="PS93" s="55"/>
      <c r="PT93" s="55"/>
      <c r="PU93" s="55"/>
      <c r="PV93" s="55"/>
      <c r="PW93" s="55"/>
      <c r="PX93" s="55"/>
    </row>
    <row r="94" spans="1:440" s="27" customFormat="1" x14ac:dyDescent="0.55000000000000004">
      <c r="A94" s="55"/>
      <c r="S94" s="56"/>
      <c r="AA94" s="57"/>
      <c r="AB94" s="57"/>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5"/>
      <c r="GP94" s="55"/>
      <c r="GQ94" s="55"/>
      <c r="GR94" s="55"/>
      <c r="GS94" s="55"/>
      <c r="GT94" s="55"/>
      <c r="GU94" s="55"/>
      <c r="GV94" s="55"/>
      <c r="GW94" s="55"/>
      <c r="GX94" s="55"/>
      <c r="GY94" s="55"/>
      <c r="GZ94" s="55"/>
      <c r="HA94" s="55"/>
      <c r="HB94" s="55"/>
      <c r="HC94" s="55"/>
      <c r="HD94" s="55"/>
      <c r="HE94" s="55"/>
      <c r="HF94" s="55"/>
      <c r="HG94" s="55"/>
      <c r="HH94" s="55"/>
      <c r="HI94" s="55"/>
      <c r="HJ94" s="55"/>
      <c r="HK94" s="55"/>
      <c r="HL94" s="55"/>
      <c r="HM94" s="55"/>
      <c r="HN94" s="55"/>
      <c r="HO94" s="55"/>
      <c r="HP94" s="55"/>
      <c r="HQ94" s="55"/>
      <c r="HR94" s="55"/>
      <c r="HS94" s="55"/>
      <c r="HT94" s="55"/>
      <c r="HU94" s="55"/>
      <c r="HV94" s="55"/>
      <c r="HW94" s="55"/>
      <c r="HX94" s="55"/>
      <c r="HY94" s="55"/>
      <c r="HZ94" s="55"/>
      <c r="IA94" s="55"/>
      <c r="IB94" s="55"/>
      <c r="IC94" s="55"/>
      <c r="ID94" s="55"/>
      <c r="IE94" s="55"/>
      <c r="IF94" s="55"/>
      <c r="IG94" s="55"/>
      <c r="IH94" s="55"/>
      <c r="II94" s="55"/>
      <c r="IJ94" s="55"/>
      <c r="IK94" s="55"/>
      <c r="IL94" s="55"/>
      <c r="IM94" s="55"/>
      <c r="IN94" s="55"/>
      <c r="IO94" s="55"/>
      <c r="IP94" s="55"/>
      <c r="IQ94" s="55"/>
      <c r="IR94" s="55"/>
      <c r="IS94" s="55"/>
      <c r="IT94" s="55"/>
      <c r="IU94" s="55"/>
      <c r="IV94" s="55"/>
      <c r="IW94" s="55"/>
      <c r="IX94" s="55"/>
      <c r="IY94" s="55"/>
      <c r="IZ94" s="55"/>
      <c r="JA94" s="55"/>
      <c r="JB94" s="55"/>
      <c r="JC94" s="55"/>
      <c r="JD94" s="55"/>
      <c r="JE94" s="55"/>
      <c r="JF94" s="55"/>
      <c r="JG94" s="55"/>
      <c r="JH94" s="55"/>
      <c r="JI94" s="55"/>
      <c r="JJ94" s="55"/>
      <c r="JK94" s="55"/>
      <c r="JL94" s="55"/>
      <c r="JM94" s="55"/>
      <c r="JN94" s="55"/>
      <c r="JO94" s="55"/>
      <c r="JP94" s="55"/>
      <c r="JQ94" s="55"/>
      <c r="JR94" s="55"/>
      <c r="JS94" s="55"/>
      <c r="JT94" s="55"/>
      <c r="JU94" s="55"/>
      <c r="JV94" s="55"/>
      <c r="JW94" s="55"/>
      <c r="JX94" s="55"/>
      <c r="JY94" s="55"/>
      <c r="JZ94" s="55"/>
      <c r="KA94" s="55"/>
      <c r="KB94" s="55"/>
      <c r="KC94" s="55"/>
      <c r="KD94" s="55"/>
      <c r="KE94" s="55"/>
      <c r="KF94" s="55"/>
      <c r="KG94" s="55"/>
      <c r="KH94" s="55"/>
      <c r="KI94" s="55"/>
      <c r="KJ94" s="55"/>
      <c r="KK94" s="55"/>
      <c r="KL94" s="55"/>
      <c r="KM94" s="55"/>
      <c r="KN94" s="55"/>
      <c r="KO94" s="55"/>
      <c r="KP94" s="55"/>
      <c r="KQ94" s="55"/>
      <c r="KR94" s="55"/>
      <c r="KS94" s="55"/>
      <c r="KT94" s="55"/>
      <c r="KU94" s="55"/>
      <c r="KV94" s="55"/>
      <c r="KW94" s="55"/>
      <c r="KX94" s="55"/>
      <c r="KY94" s="55"/>
      <c r="KZ94" s="55"/>
      <c r="LA94" s="55"/>
      <c r="LB94" s="55"/>
      <c r="LC94" s="55"/>
      <c r="LD94" s="55"/>
      <c r="LE94" s="55"/>
      <c r="LF94" s="55"/>
      <c r="LG94" s="55"/>
      <c r="LH94" s="55"/>
      <c r="LI94" s="55"/>
      <c r="LJ94" s="55"/>
      <c r="LK94" s="55"/>
      <c r="LL94" s="55"/>
      <c r="LM94" s="55"/>
      <c r="LN94" s="55"/>
      <c r="LO94" s="55"/>
      <c r="LP94" s="55"/>
      <c r="LQ94" s="55"/>
      <c r="LR94" s="55"/>
      <c r="LS94" s="55"/>
      <c r="LT94" s="55"/>
      <c r="LU94" s="55"/>
      <c r="LV94" s="55"/>
      <c r="LW94" s="55"/>
      <c r="LX94" s="55"/>
      <c r="LY94" s="55"/>
      <c r="LZ94" s="55"/>
      <c r="MA94" s="55"/>
      <c r="MB94" s="55"/>
      <c r="MC94" s="55"/>
      <c r="MD94" s="55"/>
      <c r="ME94" s="55"/>
      <c r="MF94" s="55"/>
      <c r="MG94" s="55"/>
      <c r="MH94" s="55"/>
      <c r="MI94" s="55"/>
      <c r="MJ94" s="55"/>
      <c r="MK94" s="55"/>
      <c r="ML94" s="55"/>
      <c r="MM94" s="55"/>
      <c r="MN94" s="55"/>
      <c r="MO94" s="55"/>
      <c r="MP94" s="55"/>
      <c r="MQ94" s="55"/>
      <c r="MR94" s="55"/>
      <c r="MS94" s="55"/>
      <c r="MT94" s="55"/>
      <c r="MU94" s="55"/>
      <c r="MV94" s="55"/>
      <c r="MW94" s="55"/>
      <c r="MX94" s="55"/>
      <c r="MY94" s="55"/>
      <c r="MZ94" s="55"/>
      <c r="NA94" s="55"/>
      <c r="NB94" s="55"/>
      <c r="NC94" s="55"/>
      <c r="ND94" s="55"/>
      <c r="NE94" s="55"/>
      <c r="NF94" s="55"/>
      <c r="NG94" s="55"/>
      <c r="NH94" s="55"/>
      <c r="NI94" s="55"/>
      <c r="NJ94" s="55"/>
      <c r="NK94" s="55"/>
      <c r="NL94" s="55"/>
      <c r="NM94" s="55"/>
      <c r="NN94" s="55"/>
      <c r="NO94" s="55"/>
      <c r="NP94" s="55"/>
      <c r="NQ94" s="55"/>
      <c r="NR94" s="55"/>
      <c r="NS94" s="55"/>
      <c r="NT94" s="55"/>
      <c r="NU94" s="55"/>
      <c r="NV94" s="55"/>
      <c r="NW94" s="55"/>
      <c r="NX94" s="55"/>
      <c r="NY94" s="55"/>
      <c r="NZ94" s="55"/>
      <c r="OA94" s="55"/>
      <c r="OB94" s="55"/>
      <c r="OC94" s="55"/>
      <c r="OD94" s="55"/>
      <c r="OE94" s="55"/>
      <c r="OF94" s="55"/>
      <c r="OG94" s="55"/>
      <c r="OH94" s="55"/>
      <c r="OI94" s="55"/>
      <c r="OJ94" s="55"/>
      <c r="OK94" s="55"/>
      <c r="OL94" s="55"/>
      <c r="OM94" s="55"/>
      <c r="ON94" s="55"/>
      <c r="OO94" s="55"/>
      <c r="OP94" s="55"/>
      <c r="OQ94" s="55"/>
      <c r="OR94" s="55"/>
      <c r="OS94" s="55"/>
      <c r="OT94" s="55"/>
      <c r="OU94" s="55"/>
      <c r="OV94" s="55"/>
      <c r="OW94" s="55"/>
      <c r="OX94" s="55"/>
      <c r="OY94" s="55"/>
      <c r="OZ94" s="55"/>
      <c r="PA94" s="55"/>
      <c r="PB94" s="55"/>
      <c r="PC94" s="55"/>
      <c r="PD94" s="55"/>
      <c r="PE94" s="55"/>
      <c r="PF94" s="55"/>
      <c r="PG94" s="55"/>
      <c r="PH94" s="55"/>
      <c r="PI94" s="55"/>
      <c r="PJ94" s="55"/>
      <c r="PK94" s="55"/>
      <c r="PL94" s="55"/>
      <c r="PM94" s="55"/>
      <c r="PN94" s="55"/>
      <c r="PO94" s="55"/>
      <c r="PP94" s="55"/>
      <c r="PQ94" s="55"/>
      <c r="PR94" s="55"/>
      <c r="PS94" s="55"/>
      <c r="PT94" s="55"/>
      <c r="PU94" s="55"/>
      <c r="PV94" s="55"/>
      <c r="PW94" s="55"/>
      <c r="PX94" s="55"/>
    </row>
    <row r="95" spans="1:440" s="27" customFormat="1" x14ac:dyDescent="0.55000000000000004">
      <c r="A95" s="55"/>
      <c r="S95" s="56"/>
      <c r="AA95" s="57"/>
      <c r="AB95" s="57"/>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5"/>
      <c r="DR95" s="55"/>
      <c r="DS95" s="55"/>
      <c r="DT95" s="55"/>
      <c r="DU95" s="55"/>
      <c r="DV95" s="55"/>
      <c r="DW95" s="55"/>
      <c r="DX95" s="55"/>
      <c r="DY95" s="55"/>
      <c r="DZ95" s="55"/>
      <c r="EA95" s="55"/>
      <c r="EB95" s="55"/>
      <c r="EC95" s="55"/>
      <c r="ED95" s="55"/>
      <c r="EE95" s="55"/>
      <c r="EF95" s="55"/>
      <c r="EG95" s="55"/>
      <c r="EH95" s="55"/>
      <c r="EI95" s="55"/>
      <c r="EJ95" s="55"/>
      <c r="EK95" s="55"/>
      <c r="EL95" s="55"/>
      <c r="EM95" s="55"/>
      <c r="EN95" s="55"/>
      <c r="EO95" s="55"/>
      <c r="EP95" s="55"/>
      <c r="EQ95" s="55"/>
      <c r="ER95" s="55"/>
      <c r="ES95" s="55"/>
      <c r="ET95" s="55"/>
      <c r="EU95" s="55"/>
      <c r="EV95" s="55"/>
      <c r="EW95" s="55"/>
      <c r="EX95" s="55"/>
      <c r="EY95" s="55"/>
      <c r="EZ95" s="55"/>
      <c r="FA95" s="55"/>
      <c r="FB95" s="55"/>
      <c r="FC95" s="55"/>
      <c r="FD95" s="55"/>
      <c r="FE95" s="55"/>
      <c r="FF95" s="55"/>
      <c r="FG95" s="55"/>
      <c r="FH95" s="55"/>
      <c r="FI95" s="55"/>
      <c r="FJ95" s="55"/>
      <c r="FK95" s="55"/>
      <c r="FL95" s="55"/>
      <c r="FM95" s="55"/>
      <c r="FN95" s="55"/>
      <c r="FO95" s="55"/>
      <c r="FP95" s="55"/>
      <c r="FQ95" s="55"/>
      <c r="FR95" s="55"/>
      <c r="FS95" s="55"/>
      <c r="FT95" s="55"/>
      <c r="FU95" s="55"/>
      <c r="FV95" s="55"/>
      <c r="FW95" s="55"/>
      <c r="FX95" s="55"/>
      <c r="FY95" s="55"/>
      <c r="FZ95" s="55"/>
      <c r="GA95" s="55"/>
      <c r="GB95" s="55"/>
      <c r="GC95" s="55"/>
      <c r="GD95" s="55"/>
      <c r="GE95" s="55"/>
      <c r="GF95" s="55"/>
      <c r="GG95" s="55"/>
      <c r="GH95" s="55"/>
      <c r="GI95" s="55"/>
      <c r="GJ95" s="55"/>
      <c r="GK95" s="55"/>
      <c r="GL95" s="55"/>
      <c r="GM95" s="55"/>
      <c r="GN95" s="55"/>
      <c r="GO95" s="55"/>
      <c r="GP95" s="55"/>
      <c r="GQ95" s="55"/>
      <c r="GR95" s="55"/>
      <c r="GS95" s="55"/>
      <c r="GT95" s="55"/>
      <c r="GU95" s="55"/>
      <c r="GV95" s="55"/>
      <c r="GW95" s="55"/>
      <c r="GX95" s="55"/>
      <c r="GY95" s="55"/>
      <c r="GZ95" s="55"/>
      <c r="HA95" s="55"/>
      <c r="HB95" s="55"/>
      <c r="HC95" s="55"/>
      <c r="HD95" s="55"/>
      <c r="HE95" s="55"/>
      <c r="HF95" s="55"/>
      <c r="HG95" s="55"/>
      <c r="HH95" s="55"/>
      <c r="HI95" s="55"/>
      <c r="HJ95" s="55"/>
      <c r="HK95" s="55"/>
      <c r="HL95" s="55"/>
      <c r="HM95" s="55"/>
      <c r="HN95" s="55"/>
      <c r="HO95" s="55"/>
      <c r="HP95" s="55"/>
      <c r="HQ95" s="55"/>
      <c r="HR95" s="55"/>
      <c r="HS95" s="55"/>
      <c r="HT95" s="55"/>
      <c r="HU95" s="55"/>
      <c r="HV95" s="55"/>
      <c r="HW95" s="55"/>
      <c r="HX95" s="55"/>
      <c r="HY95" s="55"/>
      <c r="HZ95" s="55"/>
      <c r="IA95" s="55"/>
      <c r="IB95" s="55"/>
      <c r="IC95" s="55"/>
      <c r="ID95" s="55"/>
      <c r="IE95" s="55"/>
      <c r="IF95" s="55"/>
      <c r="IG95" s="55"/>
      <c r="IH95" s="55"/>
      <c r="II95" s="55"/>
      <c r="IJ95" s="55"/>
      <c r="IK95" s="55"/>
      <c r="IL95" s="55"/>
      <c r="IM95" s="55"/>
      <c r="IN95" s="55"/>
      <c r="IO95" s="55"/>
      <c r="IP95" s="55"/>
      <c r="IQ95" s="55"/>
      <c r="IR95" s="55"/>
      <c r="IS95" s="55"/>
      <c r="IT95" s="55"/>
      <c r="IU95" s="55"/>
      <c r="IV95" s="55"/>
      <c r="IW95" s="55"/>
      <c r="IX95" s="55"/>
      <c r="IY95" s="55"/>
      <c r="IZ95" s="55"/>
      <c r="JA95" s="55"/>
      <c r="JB95" s="55"/>
      <c r="JC95" s="55"/>
      <c r="JD95" s="55"/>
      <c r="JE95" s="55"/>
      <c r="JF95" s="55"/>
      <c r="JG95" s="55"/>
      <c r="JH95" s="55"/>
      <c r="JI95" s="55"/>
      <c r="JJ95" s="55"/>
      <c r="JK95" s="55"/>
      <c r="JL95" s="55"/>
      <c r="JM95" s="55"/>
      <c r="JN95" s="55"/>
      <c r="JO95" s="55"/>
      <c r="JP95" s="55"/>
      <c r="JQ95" s="55"/>
      <c r="JR95" s="55"/>
      <c r="JS95" s="55"/>
      <c r="JT95" s="55"/>
      <c r="JU95" s="55"/>
      <c r="JV95" s="55"/>
      <c r="JW95" s="55"/>
      <c r="JX95" s="55"/>
      <c r="JY95" s="55"/>
      <c r="JZ95" s="55"/>
      <c r="KA95" s="55"/>
      <c r="KB95" s="55"/>
      <c r="KC95" s="55"/>
      <c r="KD95" s="55"/>
      <c r="KE95" s="55"/>
      <c r="KF95" s="55"/>
      <c r="KG95" s="55"/>
      <c r="KH95" s="55"/>
      <c r="KI95" s="55"/>
      <c r="KJ95" s="55"/>
      <c r="KK95" s="55"/>
      <c r="KL95" s="55"/>
      <c r="KM95" s="55"/>
      <c r="KN95" s="55"/>
      <c r="KO95" s="55"/>
      <c r="KP95" s="55"/>
      <c r="KQ95" s="55"/>
      <c r="KR95" s="55"/>
      <c r="KS95" s="55"/>
      <c r="KT95" s="55"/>
      <c r="KU95" s="55"/>
      <c r="KV95" s="55"/>
      <c r="KW95" s="55"/>
      <c r="KX95" s="55"/>
      <c r="KY95" s="55"/>
      <c r="KZ95" s="55"/>
      <c r="LA95" s="55"/>
      <c r="LB95" s="55"/>
      <c r="LC95" s="55"/>
      <c r="LD95" s="55"/>
      <c r="LE95" s="55"/>
      <c r="LF95" s="55"/>
      <c r="LG95" s="55"/>
      <c r="LH95" s="55"/>
      <c r="LI95" s="55"/>
      <c r="LJ95" s="55"/>
      <c r="LK95" s="55"/>
      <c r="LL95" s="55"/>
      <c r="LM95" s="55"/>
      <c r="LN95" s="55"/>
      <c r="LO95" s="55"/>
      <c r="LP95" s="55"/>
      <c r="LQ95" s="55"/>
      <c r="LR95" s="55"/>
      <c r="LS95" s="55"/>
      <c r="LT95" s="55"/>
      <c r="LU95" s="55"/>
      <c r="LV95" s="55"/>
      <c r="LW95" s="55"/>
      <c r="LX95" s="55"/>
      <c r="LY95" s="55"/>
      <c r="LZ95" s="55"/>
      <c r="MA95" s="55"/>
      <c r="MB95" s="55"/>
      <c r="MC95" s="55"/>
      <c r="MD95" s="55"/>
      <c r="ME95" s="55"/>
      <c r="MF95" s="55"/>
      <c r="MG95" s="55"/>
      <c r="MH95" s="55"/>
      <c r="MI95" s="55"/>
      <c r="MJ95" s="55"/>
      <c r="MK95" s="55"/>
      <c r="ML95" s="55"/>
      <c r="MM95" s="55"/>
      <c r="MN95" s="55"/>
      <c r="MO95" s="55"/>
      <c r="MP95" s="55"/>
      <c r="MQ95" s="55"/>
      <c r="MR95" s="55"/>
      <c r="MS95" s="55"/>
      <c r="MT95" s="55"/>
      <c r="MU95" s="55"/>
      <c r="MV95" s="55"/>
      <c r="MW95" s="55"/>
      <c r="MX95" s="55"/>
      <c r="MY95" s="55"/>
      <c r="MZ95" s="55"/>
      <c r="NA95" s="55"/>
      <c r="NB95" s="55"/>
      <c r="NC95" s="55"/>
      <c r="ND95" s="55"/>
      <c r="NE95" s="55"/>
      <c r="NF95" s="55"/>
      <c r="NG95" s="55"/>
      <c r="NH95" s="55"/>
      <c r="NI95" s="55"/>
      <c r="NJ95" s="55"/>
      <c r="NK95" s="55"/>
      <c r="NL95" s="55"/>
      <c r="NM95" s="55"/>
      <c r="NN95" s="55"/>
      <c r="NO95" s="55"/>
      <c r="NP95" s="55"/>
      <c r="NQ95" s="55"/>
      <c r="NR95" s="55"/>
      <c r="NS95" s="55"/>
      <c r="NT95" s="55"/>
      <c r="NU95" s="55"/>
      <c r="NV95" s="55"/>
      <c r="NW95" s="55"/>
      <c r="NX95" s="55"/>
      <c r="NY95" s="55"/>
      <c r="NZ95" s="55"/>
      <c r="OA95" s="55"/>
      <c r="OB95" s="55"/>
      <c r="OC95" s="55"/>
      <c r="OD95" s="55"/>
      <c r="OE95" s="55"/>
      <c r="OF95" s="55"/>
      <c r="OG95" s="55"/>
      <c r="OH95" s="55"/>
      <c r="OI95" s="55"/>
      <c r="OJ95" s="55"/>
      <c r="OK95" s="55"/>
      <c r="OL95" s="55"/>
      <c r="OM95" s="55"/>
      <c r="ON95" s="55"/>
      <c r="OO95" s="55"/>
      <c r="OP95" s="55"/>
      <c r="OQ95" s="55"/>
      <c r="OR95" s="55"/>
      <c r="OS95" s="55"/>
      <c r="OT95" s="55"/>
      <c r="OU95" s="55"/>
      <c r="OV95" s="55"/>
      <c r="OW95" s="55"/>
      <c r="OX95" s="55"/>
      <c r="OY95" s="55"/>
      <c r="OZ95" s="55"/>
      <c r="PA95" s="55"/>
      <c r="PB95" s="55"/>
      <c r="PC95" s="55"/>
      <c r="PD95" s="55"/>
      <c r="PE95" s="55"/>
      <c r="PF95" s="55"/>
      <c r="PG95" s="55"/>
      <c r="PH95" s="55"/>
      <c r="PI95" s="55"/>
      <c r="PJ95" s="55"/>
      <c r="PK95" s="55"/>
      <c r="PL95" s="55"/>
      <c r="PM95" s="55"/>
      <c r="PN95" s="55"/>
      <c r="PO95" s="55"/>
      <c r="PP95" s="55"/>
      <c r="PQ95" s="55"/>
      <c r="PR95" s="55"/>
      <c r="PS95" s="55"/>
      <c r="PT95" s="55"/>
      <c r="PU95" s="55"/>
      <c r="PV95" s="55"/>
      <c r="PW95" s="55"/>
      <c r="PX95" s="55"/>
    </row>
    <row r="96" spans="1:440" s="27" customFormat="1" x14ac:dyDescent="0.55000000000000004">
      <c r="A96" s="55"/>
      <c r="S96" s="56"/>
      <c r="AA96" s="57"/>
      <c r="AB96" s="57"/>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5"/>
      <c r="DO96" s="55"/>
      <c r="DP96" s="55"/>
      <c r="DQ96" s="55"/>
      <c r="DR96" s="55"/>
      <c r="DS96" s="55"/>
      <c r="DT96" s="55"/>
      <c r="DU96" s="55"/>
      <c r="DV96" s="55"/>
      <c r="DW96" s="55"/>
      <c r="DX96" s="55"/>
      <c r="DY96" s="55"/>
      <c r="DZ96" s="55"/>
      <c r="EA96" s="55"/>
      <c r="EB96" s="55"/>
      <c r="EC96" s="55"/>
      <c r="ED96" s="55"/>
      <c r="EE96" s="55"/>
      <c r="EF96" s="55"/>
      <c r="EG96" s="55"/>
      <c r="EH96" s="55"/>
      <c r="EI96" s="55"/>
      <c r="EJ96" s="55"/>
      <c r="EK96" s="55"/>
      <c r="EL96" s="55"/>
      <c r="EM96" s="55"/>
      <c r="EN96" s="55"/>
      <c r="EO96" s="55"/>
      <c r="EP96" s="55"/>
      <c r="EQ96" s="55"/>
      <c r="ER96" s="55"/>
      <c r="ES96" s="55"/>
      <c r="ET96" s="55"/>
      <c r="EU96" s="55"/>
      <c r="EV96" s="55"/>
      <c r="EW96" s="55"/>
      <c r="EX96" s="55"/>
      <c r="EY96" s="55"/>
      <c r="EZ96" s="55"/>
      <c r="FA96" s="55"/>
      <c r="FB96" s="55"/>
      <c r="FC96" s="55"/>
      <c r="FD96" s="55"/>
      <c r="FE96" s="55"/>
      <c r="FF96" s="55"/>
      <c r="FG96" s="55"/>
      <c r="FH96" s="55"/>
      <c r="FI96" s="55"/>
      <c r="FJ96" s="55"/>
      <c r="FK96" s="55"/>
      <c r="FL96" s="55"/>
      <c r="FM96" s="55"/>
      <c r="FN96" s="55"/>
      <c r="FO96" s="55"/>
      <c r="FP96" s="55"/>
      <c r="FQ96" s="55"/>
      <c r="FR96" s="55"/>
      <c r="FS96" s="55"/>
      <c r="FT96" s="55"/>
      <c r="FU96" s="55"/>
      <c r="FV96" s="55"/>
      <c r="FW96" s="55"/>
      <c r="FX96" s="55"/>
      <c r="FY96" s="55"/>
      <c r="FZ96" s="55"/>
      <c r="GA96" s="55"/>
      <c r="GB96" s="55"/>
      <c r="GC96" s="55"/>
      <c r="GD96" s="55"/>
      <c r="GE96" s="55"/>
      <c r="GF96" s="55"/>
      <c r="GG96" s="55"/>
      <c r="GH96" s="55"/>
      <c r="GI96" s="55"/>
      <c r="GJ96" s="55"/>
      <c r="GK96" s="55"/>
      <c r="GL96" s="55"/>
      <c r="GM96" s="55"/>
      <c r="GN96" s="55"/>
      <c r="GO96" s="55"/>
      <c r="GP96" s="55"/>
      <c r="GQ96" s="55"/>
      <c r="GR96" s="55"/>
      <c r="GS96" s="55"/>
      <c r="GT96" s="55"/>
      <c r="GU96" s="55"/>
      <c r="GV96" s="55"/>
      <c r="GW96" s="55"/>
      <c r="GX96" s="55"/>
      <c r="GY96" s="55"/>
      <c r="GZ96" s="55"/>
      <c r="HA96" s="55"/>
      <c r="HB96" s="55"/>
      <c r="HC96" s="55"/>
      <c r="HD96" s="55"/>
      <c r="HE96" s="55"/>
      <c r="HF96" s="55"/>
      <c r="HG96" s="55"/>
      <c r="HH96" s="55"/>
      <c r="HI96" s="55"/>
      <c r="HJ96" s="55"/>
      <c r="HK96" s="55"/>
      <c r="HL96" s="55"/>
      <c r="HM96" s="55"/>
      <c r="HN96" s="55"/>
      <c r="HO96" s="55"/>
      <c r="HP96" s="55"/>
      <c r="HQ96" s="55"/>
      <c r="HR96" s="55"/>
      <c r="HS96" s="55"/>
      <c r="HT96" s="55"/>
      <c r="HU96" s="55"/>
      <c r="HV96" s="55"/>
      <c r="HW96" s="55"/>
      <c r="HX96" s="55"/>
      <c r="HY96" s="55"/>
      <c r="HZ96" s="55"/>
      <c r="IA96" s="55"/>
      <c r="IB96" s="55"/>
      <c r="IC96" s="55"/>
      <c r="ID96" s="55"/>
      <c r="IE96" s="55"/>
      <c r="IF96" s="55"/>
      <c r="IG96" s="55"/>
      <c r="IH96" s="55"/>
      <c r="II96" s="55"/>
      <c r="IJ96" s="55"/>
      <c r="IK96" s="55"/>
      <c r="IL96" s="55"/>
      <c r="IM96" s="55"/>
      <c r="IN96" s="55"/>
      <c r="IO96" s="55"/>
      <c r="IP96" s="55"/>
      <c r="IQ96" s="55"/>
      <c r="IR96" s="55"/>
      <c r="IS96" s="55"/>
      <c r="IT96" s="55"/>
      <c r="IU96" s="55"/>
      <c r="IV96" s="55"/>
      <c r="IW96" s="55"/>
      <c r="IX96" s="55"/>
      <c r="IY96" s="55"/>
      <c r="IZ96" s="55"/>
      <c r="JA96" s="55"/>
      <c r="JB96" s="55"/>
      <c r="JC96" s="55"/>
      <c r="JD96" s="55"/>
      <c r="JE96" s="55"/>
      <c r="JF96" s="55"/>
      <c r="JG96" s="55"/>
      <c r="JH96" s="55"/>
      <c r="JI96" s="55"/>
      <c r="JJ96" s="55"/>
      <c r="JK96" s="55"/>
      <c r="JL96" s="55"/>
      <c r="JM96" s="55"/>
      <c r="JN96" s="55"/>
      <c r="JO96" s="55"/>
      <c r="JP96" s="55"/>
      <c r="JQ96" s="55"/>
      <c r="JR96" s="55"/>
      <c r="JS96" s="55"/>
      <c r="JT96" s="55"/>
      <c r="JU96" s="55"/>
      <c r="JV96" s="55"/>
      <c r="JW96" s="55"/>
      <c r="JX96" s="55"/>
      <c r="JY96" s="55"/>
      <c r="JZ96" s="55"/>
      <c r="KA96" s="55"/>
      <c r="KB96" s="55"/>
      <c r="KC96" s="55"/>
      <c r="KD96" s="55"/>
      <c r="KE96" s="55"/>
      <c r="KF96" s="55"/>
      <c r="KG96" s="55"/>
      <c r="KH96" s="55"/>
      <c r="KI96" s="55"/>
      <c r="KJ96" s="55"/>
      <c r="KK96" s="55"/>
      <c r="KL96" s="55"/>
      <c r="KM96" s="55"/>
      <c r="KN96" s="55"/>
      <c r="KO96" s="55"/>
      <c r="KP96" s="55"/>
      <c r="KQ96" s="55"/>
      <c r="KR96" s="55"/>
      <c r="KS96" s="55"/>
      <c r="KT96" s="55"/>
      <c r="KU96" s="55"/>
      <c r="KV96" s="55"/>
      <c r="KW96" s="55"/>
      <c r="KX96" s="55"/>
      <c r="KY96" s="55"/>
      <c r="KZ96" s="55"/>
      <c r="LA96" s="55"/>
      <c r="LB96" s="55"/>
      <c r="LC96" s="55"/>
      <c r="LD96" s="55"/>
      <c r="LE96" s="55"/>
      <c r="LF96" s="55"/>
      <c r="LG96" s="55"/>
      <c r="LH96" s="55"/>
      <c r="LI96" s="55"/>
      <c r="LJ96" s="55"/>
      <c r="LK96" s="55"/>
      <c r="LL96" s="55"/>
      <c r="LM96" s="55"/>
      <c r="LN96" s="55"/>
      <c r="LO96" s="55"/>
      <c r="LP96" s="55"/>
      <c r="LQ96" s="55"/>
      <c r="LR96" s="55"/>
      <c r="LS96" s="55"/>
      <c r="LT96" s="55"/>
      <c r="LU96" s="55"/>
      <c r="LV96" s="55"/>
      <c r="LW96" s="55"/>
      <c r="LX96" s="55"/>
      <c r="LY96" s="55"/>
      <c r="LZ96" s="55"/>
      <c r="MA96" s="55"/>
      <c r="MB96" s="55"/>
      <c r="MC96" s="55"/>
      <c r="MD96" s="55"/>
      <c r="ME96" s="55"/>
      <c r="MF96" s="55"/>
      <c r="MG96" s="55"/>
      <c r="MH96" s="55"/>
      <c r="MI96" s="55"/>
      <c r="MJ96" s="55"/>
      <c r="MK96" s="55"/>
      <c r="ML96" s="55"/>
      <c r="MM96" s="55"/>
      <c r="MN96" s="55"/>
      <c r="MO96" s="55"/>
      <c r="MP96" s="55"/>
      <c r="MQ96" s="55"/>
      <c r="MR96" s="55"/>
      <c r="MS96" s="55"/>
      <c r="MT96" s="55"/>
      <c r="MU96" s="55"/>
      <c r="MV96" s="55"/>
      <c r="MW96" s="55"/>
      <c r="MX96" s="55"/>
      <c r="MY96" s="55"/>
      <c r="MZ96" s="55"/>
      <c r="NA96" s="55"/>
      <c r="NB96" s="55"/>
      <c r="NC96" s="55"/>
      <c r="ND96" s="55"/>
      <c r="NE96" s="55"/>
      <c r="NF96" s="55"/>
      <c r="NG96" s="55"/>
      <c r="NH96" s="55"/>
      <c r="NI96" s="55"/>
      <c r="NJ96" s="55"/>
      <c r="NK96" s="55"/>
      <c r="NL96" s="55"/>
      <c r="NM96" s="55"/>
      <c r="NN96" s="55"/>
      <c r="NO96" s="55"/>
      <c r="NP96" s="55"/>
      <c r="NQ96" s="55"/>
      <c r="NR96" s="55"/>
      <c r="NS96" s="55"/>
      <c r="NT96" s="55"/>
      <c r="NU96" s="55"/>
      <c r="NV96" s="55"/>
      <c r="NW96" s="55"/>
      <c r="NX96" s="55"/>
      <c r="NY96" s="55"/>
      <c r="NZ96" s="55"/>
      <c r="OA96" s="55"/>
      <c r="OB96" s="55"/>
      <c r="OC96" s="55"/>
      <c r="OD96" s="55"/>
      <c r="OE96" s="55"/>
      <c r="OF96" s="55"/>
      <c r="OG96" s="55"/>
      <c r="OH96" s="55"/>
      <c r="OI96" s="55"/>
      <c r="OJ96" s="55"/>
      <c r="OK96" s="55"/>
      <c r="OL96" s="55"/>
      <c r="OM96" s="55"/>
      <c r="ON96" s="55"/>
      <c r="OO96" s="55"/>
      <c r="OP96" s="55"/>
      <c r="OQ96" s="55"/>
      <c r="OR96" s="55"/>
      <c r="OS96" s="55"/>
      <c r="OT96" s="55"/>
      <c r="OU96" s="55"/>
      <c r="OV96" s="55"/>
      <c r="OW96" s="55"/>
      <c r="OX96" s="55"/>
      <c r="OY96" s="55"/>
      <c r="OZ96" s="55"/>
      <c r="PA96" s="55"/>
      <c r="PB96" s="55"/>
      <c r="PC96" s="55"/>
      <c r="PD96" s="55"/>
      <c r="PE96" s="55"/>
      <c r="PF96" s="55"/>
      <c r="PG96" s="55"/>
      <c r="PH96" s="55"/>
      <c r="PI96" s="55"/>
      <c r="PJ96" s="55"/>
      <c r="PK96" s="55"/>
      <c r="PL96" s="55"/>
      <c r="PM96" s="55"/>
      <c r="PN96" s="55"/>
      <c r="PO96" s="55"/>
      <c r="PP96" s="55"/>
      <c r="PQ96" s="55"/>
      <c r="PR96" s="55"/>
      <c r="PS96" s="55"/>
      <c r="PT96" s="55"/>
      <c r="PU96" s="55"/>
      <c r="PV96" s="55"/>
      <c r="PW96" s="55"/>
      <c r="PX96" s="55"/>
    </row>
    <row r="97" spans="1:440" s="27" customFormat="1" x14ac:dyDescent="0.55000000000000004">
      <c r="A97" s="55"/>
      <c r="S97" s="56"/>
      <c r="AA97" s="57"/>
      <c r="AB97" s="57"/>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5"/>
      <c r="DR97" s="55"/>
      <c r="DS97" s="55"/>
      <c r="DT97" s="55"/>
      <c r="DU97" s="55"/>
      <c r="DV97" s="55"/>
      <c r="DW97" s="55"/>
      <c r="DX97" s="55"/>
      <c r="DY97" s="55"/>
      <c r="DZ97" s="55"/>
      <c r="EA97" s="55"/>
      <c r="EB97" s="55"/>
      <c r="EC97" s="55"/>
      <c r="ED97" s="55"/>
      <c r="EE97" s="55"/>
      <c r="EF97" s="55"/>
      <c r="EG97" s="55"/>
      <c r="EH97" s="55"/>
      <c r="EI97" s="55"/>
      <c r="EJ97" s="55"/>
      <c r="EK97" s="55"/>
      <c r="EL97" s="55"/>
      <c r="EM97" s="55"/>
      <c r="EN97" s="55"/>
      <c r="EO97" s="55"/>
      <c r="EP97" s="55"/>
      <c r="EQ97" s="55"/>
      <c r="ER97" s="55"/>
      <c r="ES97" s="55"/>
      <c r="ET97" s="55"/>
      <c r="EU97" s="55"/>
      <c r="EV97" s="55"/>
      <c r="EW97" s="55"/>
      <c r="EX97" s="55"/>
      <c r="EY97" s="55"/>
      <c r="EZ97" s="55"/>
      <c r="FA97" s="55"/>
      <c r="FB97" s="55"/>
      <c r="FC97" s="55"/>
      <c r="FD97" s="55"/>
      <c r="FE97" s="55"/>
      <c r="FF97" s="55"/>
      <c r="FG97" s="55"/>
      <c r="FH97" s="55"/>
      <c r="FI97" s="55"/>
      <c r="FJ97" s="55"/>
      <c r="FK97" s="55"/>
      <c r="FL97" s="55"/>
      <c r="FM97" s="55"/>
      <c r="FN97" s="55"/>
      <c r="FO97" s="55"/>
      <c r="FP97" s="55"/>
      <c r="FQ97" s="55"/>
      <c r="FR97" s="55"/>
      <c r="FS97" s="55"/>
      <c r="FT97" s="55"/>
      <c r="FU97" s="55"/>
      <c r="FV97" s="55"/>
      <c r="FW97" s="55"/>
      <c r="FX97" s="55"/>
      <c r="FY97" s="55"/>
      <c r="FZ97" s="55"/>
      <c r="GA97" s="55"/>
      <c r="GB97" s="55"/>
      <c r="GC97" s="55"/>
      <c r="GD97" s="55"/>
      <c r="GE97" s="55"/>
      <c r="GF97" s="55"/>
      <c r="GG97" s="55"/>
      <c r="GH97" s="55"/>
      <c r="GI97" s="55"/>
      <c r="GJ97" s="55"/>
      <c r="GK97" s="55"/>
      <c r="GL97" s="55"/>
      <c r="GM97" s="55"/>
      <c r="GN97" s="55"/>
      <c r="GO97" s="55"/>
      <c r="GP97" s="55"/>
      <c r="GQ97" s="55"/>
      <c r="GR97" s="55"/>
      <c r="GS97" s="55"/>
      <c r="GT97" s="55"/>
      <c r="GU97" s="55"/>
      <c r="GV97" s="55"/>
      <c r="GW97" s="55"/>
      <c r="GX97" s="55"/>
      <c r="GY97" s="55"/>
      <c r="GZ97" s="55"/>
      <c r="HA97" s="55"/>
      <c r="HB97" s="55"/>
      <c r="HC97" s="55"/>
      <c r="HD97" s="55"/>
      <c r="HE97" s="55"/>
      <c r="HF97" s="55"/>
      <c r="HG97" s="55"/>
      <c r="HH97" s="55"/>
      <c r="HI97" s="55"/>
      <c r="HJ97" s="55"/>
      <c r="HK97" s="55"/>
      <c r="HL97" s="55"/>
      <c r="HM97" s="55"/>
      <c r="HN97" s="55"/>
      <c r="HO97" s="55"/>
      <c r="HP97" s="55"/>
      <c r="HQ97" s="55"/>
      <c r="HR97" s="55"/>
      <c r="HS97" s="55"/>
      <c r="HT97" s="55"/>
      <c r="HU97" s="55"/>
      <c r="HV97" s="55"/>
      <c r="HW97" s="55"/>
      <c r="HX97" s="55"/>
      <c r="HY97" s="55"/>
      <c r="HZ97" s="55"/>
      <c r="IA97" s="55"/>
      <c r="IB97" s="55"/>
      <c r="IC97" s="55"/>
      <c r="ID97" s="55"/>
      <c r="IE97" s="55"/>
      <c r="IF97" s="55"/>
      <c r="IG97" s="55"/>
      <c r="IH97" s="55"/>
      <c r="II97" s="55"/>
      <c r="IJ97" s="55"/>
      <c r="IK97" s="55"/>
      <c r="IL97" s="55"/>
      <c r="IM97" s="55"/>
      <c r="IN97" s="55"/>
      <c r="IO97" s="55"/>
      <c r="IP97" s="55"/>
      <c r="IQ97" s="55"/>
      <c r="IR97" s="55"/>
      <c r="IS97" s="55"/>
      <c r="IT97" s="55"/>
      <c r="IU97" s="55"/>
      <c r="IV97" s="55"/>
      <c r="IW97" s="55"/>
      <c r="IX97" s="55"/>
      <c r="IY97" s="55"/>
      <c r="IZ97" s="55"/>
      <c r="JA97" s="55"/>
      <c r="JB97" s="55"/>
      <c r="JC97" s="55"/>
      <c r="JD97" s="55"/>
      <c r="JE97" s="55"/>
      <c r="JF97" s="55"/>
      <c r="JG97" s="55"/>
      <c r="JH97" s="55"/>
      <c r="JI97" s="55"/>
      <c r="JJ97" s="55"/>
      <c r="JK97" s="55"/>
      <c r="JL97" s="55"/>
      <c r="JM97" s="55"/>
      <c r="JN97" s="55"/>
      <c r="JO97" s="55"/>
      <c r="JP97" s="55"/>
      <c r="JQ97" s="55"/>
      <c r="JR97" s="55"/>
      <c r="JS97" s="55"/>
      <c r="JT97" s="55"/>
      <c r="JU97" s="55"/>
      <c r="JV97" s="55"/>
      <c r="JW97" s="55"/>
      <c r="JX97" s="55"/>
      <c r="JY97" s="55"/>
      <c r="JZ97" s="55"/>
      <c r="KA97" s="55"/>
      <c r="KB97" s="55"/>
      <c r="KC97" s="55"/>
      <c r="KD97" s="55"/>
      <c r="KE97" s="55"/>
      <c r="KF97" s="55"/>
      <c r="KG97" s="55"/>
      <c r="KH97" s="55"/>
      <c r="KI97" s="55"/>
      <c r="KJ97" s="55"/>
      <c r="KK97" s="55"/>
      <c r="KL97" s="55"/>
      <c r="KM97" s="55"/>
      <c r="KN97" s="55"/>
      <c r="KO97" s="55"/>
      <c r="KP97" s="55"/>
      <c r="KQ97" s="55"/>
      <c r="KR97" s="55"/>
      <c r="KS97" s="55"/>
      <c r="KT97" s="55"/>
      <c r="KU97" s="55"/>
      <c r="KV97" s="55"/>
      <c r="KW97" s="55"/>
      <c r="KX97" s="55"/>
      <c r="KY97" s="55"/>
      <c r="KZ97" s="55"/>
      <c r="LA97" s="55"/>
      <c r="LB97" s="55"/>
      <c r="LC97" s="55"/>
      <c r="LD97" s="55"/>
      <c r="LE97" s="55"/>
      <c r="LF97" s="55"/>
      <c r="LG97" s="55"/>
      <c r="LH97" s="55"/>
      <c r="LI97" s="55"/>
      <c r="LJ97" s="55"/>
      <c r="LK97" s="55"/>
      <c r="LL97" s="55"/>
      <c r="LM97" s="55"/>
      <c r="LN97" s="55"/>
      <c r="LO97" s="55"/>
      <c r="LP97" s="55"/>
      <c r="LQ97" s="55"/>
      <c r="LR97" s="55"/>
      <c r="LS97" s="55"/>
      <c r="LT97" s="55"/>
      <c r="LU97" s="55"/>
      <c r="LV97" s="55"/>
      <c r="LW97" s="55"/>
      <c r="LX97" s="55"/>
      <c r="LY97" s="55"/>
      <c r="LZ97" s="55"/>
      <c r="MA97" s="55"/>
      <c r="MB97" s="55"/>
      <c r="MC97" s="55"/>
      <c r="MD97" s="55"/>
      <c r="ME97" s="55"/>
      <c r="MF97" s="55"/>
      <c r="MG97" s="55"/>
      <c r="MH97" s="55"/>
      <c r="MI97" s="55"/>
      <c r="MJ97" s="55"/>
      <c r="MK97" s="55"/>
      <c r="ML97" s="55"/>
      <c r="MM97" s="55"/>
      <c r="MN97" s="55"/>
      <c r="MO97" s="55"/>
      <c r="MP97" s="55"/>
      <c r="MQ97" s="55"/>
      <c r="MR97" s="55"/>
      <c r="MS97" s="55"/>
      <c r="MT97" s="55"/>
      <c r="MU97" s="55"/>
      <c r="MV97" s="55"/>
      <c r="MW97" s="55"/>
      <c r="MX97" s="55"/>
      <c r="MY97" s="55"/>
      <c r="MZ97" s="55"/>
      <c r="NA97" s="55"/>
      <c r="NB97" s="55"/>
      <c r="NC97" s="55"/>
      <c r="ND97" s="55"/>
      <c r="NE97" s="55"/>
      <c r="NF97" s="55"/>
      <c r="NG97" s="55"/>
      <c r="NH97" s="55"/>
      <c r="NI97" s="55"/>
      <c r="NJ97" s="55"/>
      <c r="NK97" s="55"/>
      <c r="NL97" s="55"/>
      <c r="NM97" s="55"/>
      <c r="NN97" s="55"/>
      <c r="NO97" s="55"/>
      <c r="NP97" s="55"/>
      <c r="NQ97" s="55"/>
      <c r="NR97" s="55"/>
      <c r="NS97" s="55"/>
      <c r="NT97" s="55"/>
      <c r="NU97" s="55"/>
      <c r="NV97" s="55"/>
      <c r="NW97" s="55"/>
      <c r="NX97" s="55"/>
      <c r="NY97" s="55"/>
      <c r="NZ97" s="55"/>
      <c r="OA97" s="55"/>
      <c r="OB97" s="55"/>
      <c r="OC97" s="55"/>
      <c r="OD97" s="55"/>
      <c r="OE97" s="55"/>
      <c r="OF97" s="55"/>
      <c r="OG97" s="55"/>
      <c r="OH97" s="55"/>
      <c r="OI97" s="55"/>
      <c r="OJ97" s="55"/>
      <c r="OK97" s="55"/>
      <c r="OL97" s="55"/>
      <c r="OM97" s="55"/>
      <c r="ON97" s="55"/>
      <c r="OO97" s="55"/>
      <c r="OP97" s="55"/>
      <c r="OQ97" s="55"/>
      <c r="OR97" s="55"/>
      <c r="OS97" s="55"/>
      <c r="OT97" s="55"/>
      <c r="OU97" s="55"/>
      <c r="OV97" s="55"/>
      <c r="OW97" s="55"/>
      <c r="OX97" s="55"/>
      <c r="OY97" s="55"/>
      <c r="OZ97" s="55"/>
      <c r="PA97" s="55"/>
      <c r="PB97" s="55"/>
      <c r="PC97" s="55"/>
      <c r="PD97" s="55"/>
      <c r="PE97" s="55"/>
      <c r="PF97" s="55"/>
      <c r="PG97" s="55"/>
      <c r="PH97" s="55"/>
      <c r="PI97" s="55"/>
      <c r="PJ97" s="55"/>
      <c r="PK97" s="55"/>
      <c r="PL97" s="55"/>
      <c r="PM97" s="55"/>
      <c r="PN97" s="55"/>
      <c r="PO97" s="55"/>
      <c r="PP97" s="55"/>
      <c r="PQ97" s="55"/>
      <c r="PR97" s="55"/>
      <c r="PS97" s="55"/>
      <c r="PT97" s="55"/>
      <c r="PU97" s="55"/>
      <c r="PV97" s="55"/>
      <c r="PW97" s="55"/>
      <c r="PX97" s="55"/>
    </row>
    <row r="98" spans="1:440" s="27" customFormat="1" x14ac:dyDescent="0.55000000000000004">
      <c r="A98" s="55"/>
      <c r="S98" s="56"/>
      <c r="AA98" s="57"/>
      <c r="AB98" s="57"/>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5"/>
      <c r="DY98" s="55"/>
      <c r="DZ98" s="55"/>
      <c r="EA98" s="55"/>
      <c r="EB98" s="55"/>
      <c r="EC98" s="55"/>
      <c r="ED98" s="55"/>
      <c r="EE98" s="55"/>
      <c r="EF98" s="55"/>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5"/>
      <c r="FF98" s="55"/>
      <c r="FG98" s="55"/>
      <c r="FH98" s="55"/>
      <c r="FI98" s="55"/>
      <c r="FJ98" s="55"/>
      <c r="FK98" s="55"/>
      <c r="FL98" s="55"/>
      <c r="FM98" s="55"/>
      <c r="FN98" s="55"/>
      <c r="FO98" s="55"/>
      <c r="FP98" s="55"/>
      <c r="FQ98" s="55"/>
      <c r="FR98" s="55"/>
      <c r="FS98" s="55"/>
      <c r="FT98" s="55"/>
      <c r="FU98" s="55"/>
      <c r="FV98" s="55"/>
      <c r="FW98" s="55"/>
      <c r="FX98" s="55"/>
      <c r="FY98" s="55"/>
      <c r="FZ98" s="55"/>
      <c r="GA98" s="55"/>
      <c r="GB98" s="55"/>
      <c r="GC98" s="55"/>
      <c r="GD98" s="55"/>
      <c r="GE98" s="55"/>
      <c r="GF98" s="55"/>
      <c r="GG98" s="55"/>
      <c r="GH98" s="55"/>
      <c r="GI98" s="55"/>
      <c r="GJ98" s="55"/>
      <c r="GK98" s="55"/>
      <c r="GL98" s="55"/>
      <c r="GM98" s="55"/>
      <c r="GN98" s="55"/>
      <c r="GO98" s="55"/>
      <c r="GP98" s="55"/>
      <c r="GQ98" s="55"/>
      <c r="GR98" s="55"/>
      <c r="GS98" s="55"/>
      <c r="GT98" s="55"/>
      <c r="GU98" s="55"/>
      <c r="GV98" s="55"/>
      <c r="GW98" s="55"/>
      <c r="GX98" s="55"/>
      <c r="GY98" s="55"/>
      <c r="GZ98" s="55"/>
      <c r="HA98" s="55"/>
      <c r="HB98" s="55"/>
      <c r="HC98" s="55"/>
      <c r="HD98" s="55"/>
      <c r="HE98" s="55"/>
      <c r="HF98" s="55"/>
      <c r="HG98" s="55"/>
      <c r="HH98" s="55"/>
      <c r="HI98" s="55"/>
      <c r="HJ98" s="55"/>
      <c r="HK98" s="55"/>
      <c r="HL98" s="55"/>
      <c r="HM98" s="55"/>
      <c r="HN98" s="55"/>
      <c r="HO98" s="55"/>
      <c r="HP98" s="55"/>
      <c r="HQ98" s="55"/>
      <c r="HR98" s="55"/>
      <c r="HS98" s="55"/>
      <c r="HT98" s="55"/>
      <c r="HU98" s="55"/>
      <c r="HV98" s="55"/>
      <c r="HW98" s="55"/>
      <c r="HX98" s="55"/>
      <c r="HY98" s="55"/>
      <c r="HZ98" s="55"/>
      <c r="IA98" s="55"/>
      <c r="IB98" s="55"/>
      <c r="IC98" s="55"/>
      <c r="ID98" s="55"/>
      <c r="IE98" s="55"/>
      <c r="IF98" s="55"/>
      <c r="IG98" s="55"/>
      <c r="IH98" s="55"/>
      <c r="II98" s="55"/>
      <c r="IJ98" s="55"/>
      <c r="IK98" s="55"/>
      <c r="IL98" s="55"/>
      <c r="IM98" s="55"/>
      <c r="IN98" s="55"/>
      <c r="IO98" s="55"/>
      <c r="IP98" s="55"/>
      <c r="IQ98" s="55"/>
      <c r="IR98" s="55"/>
      <c r="IS98" s="55"/>
      <c r="IT98" s="55"/>
      <c r="IU98" s="55"/>
      <c r="IV98" s="55"/>
      <c r="IW98" s="55"/>
      <c r="IX98" s="55"/>
      <c r="IY98" s="55"/>
      <c r="IZ98" s="55"/>
      <c r="JA98" s="55"/>
      <c r="JB98" s="55"/>
      <c r="JC98" s="55"/>
      <c r="JD98" s="55"/>
      <c r="JE98" s="55"/>
      <c r="JF98" s="55"/>
      <c r="JG98" s="55"/>
      <c r="JH98" s="55"/>
      <c r="JI98" s="55"/>
      <c r="JJ98" s="55"/>
      <c r="JK98" s="55"/>
      <c r="JL98" s="55"/>
      <c r="JM98" s="55"/>
      <c r="JN98" s="55"/>
      <c r="JO98" s="55"/>
      <c r="JP98" s="55"/>
      <c r="JQ98" s="55"/>
      <c r="JR98" s="55"/>
      <c r="JS98" s="55"/>
      <c r="JT98" s="55"/>
      <c r="JU98" s="55"/>
      <c r="JV98" s="55"/>
      <c r="JW98" s="55"/>
      <c r="JX98" s="55"/>
      <c r="JY98" s="55"/>
      <c r="JZ98" s="55"/>
      <c r="KA98" s="55"/>
      <c r="KB98" s="55"/>
      <c r="KC98" s="55"/>
      <c r="KD98" s="55"/>
      <c r="KE98" s="55"/>
      <c r="KF98" s="55"/>
      <c r="KG98" s="55"/>
      <c r="KH98" s="55"/>
      <c r="KI98" s="55"/>
      <c r="KJ98" s="55"/>
      <c r="KK98" s="55"/>
      <c r="KL98" s="55"/>
      <c r="KM98" s="55"/>
      <c r="KN98" s="55"/>
      <c r="KO98" s="55"/>
      <c r="KP98" s="55"/>
      <c r="KQ98" s="55"/>
      <c r="KR98" s="55"/>
      <c r="KS98" s="55"/>
      <c r="KT98" s="55"/>
      <c r="KU98" s="55"/>
      <c r="KV98" s="55"/>
      <c r="KW98" s="55"/>
      <c r="KX98" s="55"/>
      <c r="KY98" s="55"/>
      <c r="KZ98" s="55"/>
      <c r="LA98" s="55"/>
      <c r="LB98" s="55"/>
      <c r="LC98" s="55"/>
      <c r="LD98" s="55"/>
      <c r="LE98" s="55"/>
      <c r="LF98" s="55"/>
      <c r="LG98" s="55"/>
      <c r="LH98" s="55"/>
      <c r="LI98" s="55"/>
      <c r="LJ98" s="55"/>
      <c r="LK98" s="55"/>
      <c r="LL98" s="55"/>
      <c r="LM98" s="55"/>
      <c r="LN98" s="55"/>
      <c r="LO98" s="55"/>
      <c r="LP98" s="55"/>
      <c r="LQ98" s="55"/>
      <c r="LR98" s="55"/>
      <c r="LS98" s="55"/>
      <c r="LT98" s="55"/>
      <c r="LU98" s="55"/>
      <c r="LV98" s="55"/>
      <c r="LW98" s="55"/>
      <c r="LX98" s="55"/>
      <c r="LY98" s="55"/>
      <c r="LZ98" s="55"/>
      <c r="MA98" s="55"/>
      <c r="MB98" s="55"/>
      <c r="MC98" s="55"/>
      <c r="MD98" s="55"/>
      <c r="ME98" s="55"/>
      <c r="MF98" s="55"/>
      <c r="MG98" s="55"/>
      <c r="MH98" s="55"/>
      <c r="MI98" s="55"/>
      <c r="MJ98" s="55"/>
      <c r="MK98" s="55"/>
      <c r="ML98" s="55"/>
      <c r="MM98" s="55"/>
      <c r="MN98" s="55"/>
      <c r="MO98" s="55"/>
      <c r="MP98" s="55"/>
      <c r="MQ98" s="55"/>
      <c r="MR98" s="55"/>
      <c r="MS98" s="55"/>
      <c r="MT98" s="55"/>
      <c r="MU98" s="55"/>
      <c r="MV98" s="55"/>
      <c r="MW98" s="55"/>
      <c r="MX98" s="55"/>
      <c r="MY98" s="55"/>
      <c r="MZ98" s="55"/>
      <c r="NA98" s="55"/>
      <c r="NB98" s="55"/>
      <c r="NC98" s="55"/>
      <c r="ND98" s="55"/>
      <c r="NE98" s="55"/>
      <c r="NF98" s="55"/>
      <c r="NG98" s="55"/>
      <c r="NH98" s="55"/>
      <c r="NI98" s="55"/>
      <c r="NJ98" s="55"/>
      <c r="NK98" s="55"/>
      <c r="NL98" s="55"/>
      <c r="NM98" s="55"/>
      <c r="NN98" s="55"/>
      <c r="NO98" s="55"/>
      <c r="NP98" s="55"/>
      <c r="NQ98" s="55"/>
      <c r="NR98" s="55"/>
      <c r="NS98" s="55"/>
      <c r="NT98" s="55"/>
      <c r="NU98" s="55"/>
      <c r="NV98" s="55"/>
      <c r="NW98" s="55"/>
      <c r="NX98" s="55"/>
      <c r="NY98" s="55"/>
      <c r="NZ98" s="55"/>
      <c r="OA98" s="55"/>
      <c r="OB98" s="55"/>
      <c r="OC98" s="55"/>
      <c r="OD98" s="55"/>
      <c r="OE98" s="55"/>
      <c r="OF98" s="55"/>
      <c r="OG98" s="55"/>
      <c r="OH98" s="55"/>
      <c r="OI98" s="55"/>
      <c r="OJ98" s="55"/>
      <c r="OK98" s="55"/>
      <c r="OL98" s="55"/>
      <c r="OM98" s="55"/>
      <c r="ON98" s="55"/>
      <c r="OO98" s="55"/>
      <c r="OP98" s="55"/>
      <c r="OQ98" s="55"/>
      <c r="OR98" s="55"/>
      <c r="OS98" s="55"/>
      <c r="OT98" s="55"/>
      <c r="OU98" s="55"/>
      <c r="OV98" s="55"/>
      <c r="OW98" s="55"/>
      <c r="OX98" s="55"/>
      <c r="OY98" s="55"/>
      <c r="OZ98" s="55"/>
      <c r="PA98" s="55"/>
      <c r="PB98" s="55"/>
      <c r="PC98" s="55"/>
      <c r="PD98" s="55"/>
      <c r="PE98" s="55"/>
      <c r="PF98" s="55"/>
      <c r="PG98" s="55"/>
      <c r="PH98" s="55"/>
      <c r="PI98" s="55"/>
      <c r="PJ98" s="55"/>
      <c r="PK98" s="55"/>
      <c r="PL98" s="55"/>
      <c r="PM98" s="55"/>
      <c r="PN98" s="55"/>
      <c r="PO98" s="55"/>
      <c r="PP98" s="55"/>
      <c r="PQ98" s="55"/>
      <c r="PR98" s="55"/>
      <c r="PS98" s="55"/>
      <c r="PT98" s="55"/>
      <c r="PU98" s="55"/>
      <c r="PV98" s="55"/>
      <c r="PW98" s="55"/>
      <c r="PX98" s="55"/>
    </row>
    <row r="99" spans="1:440" s="27" customFormat="1" x14ac:dyDescent="0.55000000000000004">
      <c r="A99" s="55"/>
      <c r="S99" s="56"/>
      <c r="AA99" s="57"/>
      <c r="AB99" s="57"/>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55"/>
      <c r="DZ99" s="55"/>
      <c r="EA99" s="55"/>
      <c r="EB99" s="55"/>
      <c r="EC99" s="55"/>
      <c r="ED99" s="55"/>
      <c r="EE99" s="55"/>
      <c r="EF99" s="55"/>
      <c r="EG99" s="55"/>
      <c r="EH99" s="55"/>
      <c r="EI99" s="55"/>
      <c r="EJ99" s="55"/>
      <c r="EK99" s="55"/>
      <c r="EL99" s="55"/>
      <c r="EM99" s="55"/>
      <c r="EN99" s="55"/>
      <c r="EO99" s="55"/>
      <c r="EP99" s="55"/>
      <c r="EQ99" s="55"/>
      <c r="ER99" s="55"/>
      <c r="ES99" s="55"/>
      <c r="ET99" s="55"/>
      <c r="EU99" s="55"/>
      <c r="EV99" s="55"/>
      <c r="EW99" s="55"/>
      <c r="EX99" s="55"/>
      <c r="EY99" s="55"/>
      <c r="EZ99" s="55"/>
      <c r="FA99" s="55"/>
      <c r="FB99" s="55"/>
      <c r="FC99" s="55"/>
      <c r="FD99" s="55"/>
      <c r="FE99" s="55"/>
      <c r="FF99" s="55"/>
      <c r="FG99" s="55"/>
      <c r="FH99" s="55"/>
      <c r="FI99" s="55"/>
      <c r="FJ99" s="55"/>
      <c r="FK99" s="55"/>
      <c r="FL99" s="55"/>
      <c r="FM99" s="55"/>
      <c r="FN99" s="55"/>
      <c r="FO99" s="55"/>
      <c r="FP99" s="55"/>
      <c r="FQ99" s="55"/>
      <c r="FR99" s="55"/>
      <c r="FS99" s="55"/>
      <c r="FT99" s="55"/>
      <c r="FU99" s="55"/>
      <c r="FV99" s="55"/>
      <c r="FW99" s="55"/>
      <c r="FX99" s="55"/>
      <c r="FY99" s="55"/>
      <c r="FZ99" s="55"/>
      <c r="GA99" s="55"/>
      <c r="GB99" s="55"/>
      <c r="GC99" s="55"/>
      <c r="GD99" s="55"/>
      <c r="GE99" s="55"/>
      <c r="GF99" s="55"/>
      <c r="GG99" s="55"/>
      <c r="GH99" s="55"/>
      <c r="GI99" s="55"/>
      <c r="GJ99" s="55"/>
      <c r="GK99" s="55"/>
      <c r="GL99" s="55"/>
      <c r="GM99" s="55"/>
      <c r="GN99" s="55"/>
      <c r="GO99" s="55"/>
      <c r="GP99" s="55"/>
      <c r="GQ99" s="55"/>
      <c r="GR99" s="55"/>
      <c r="GS99" s="55"/>
      <c r="GT99" s="55"/>
      <c r="GU99" s="55"/>
      <c r="GV99" s="55"/>
      <c r="GW99" s="55"/>
      <c r="GX99" s="55"/>
      <c r="GY99" s="55"/>
      <c r="GZ99" s="55"/>
      <c r="HA99" s="55"/>
      <c r="HB99" s="55"/>
      <c r="HC99" s="55"/>
      <c r="HD99" s="55"/>
      <c r="HE99" s="55"/>
      <c r="HF99" s="55"/>
      <c r="HG99" s="55"/>
      <c r="HH99" s="55"/>
      <c r="HI99" s="55"/>
      <c r="HJ99" s="55"/>
      <c r="HK99" s="55"/>
      <c r="HL99" s="55"/>
      <c r="HM99" s="55"/>
      <c r="HN99" s="55"/>
      <c r="HO99" s="55"/>
      <c r="HP99" s="55"/>
      <c r="HQ99" s="55"/>
      <c r="HR99" s="55"/>
      <c r="HS99" s="55"/>
      <c r="HT99" s="55"/>
      <c r="HU99" s="55"/>
      <c r="HV99" s="55"/>
      <c r="HW99" s="55"/>
      <c r="HX99" s="55"/>
      <c r="HY99" s="55"/>
      <c r="HZ99" s="55"/>
      <c r="IA99" s="55"/>
      <c r="IB99" s="55"/>
      <c r="IC99" s="55"/>
      <c r="ID99" s="55"/>
      <c r="IE99" s="55"/>
      <c r="IF99" s="55"/>
      <c r="IG99" s="55"/>
      <c r="IH99" s="55"/>
      <c r="II99" s="55"/>
      <c r="IJ99" s="55"/>
      <c r="IK99" s="55"/>
      <c r="IL99" s="55"/>
      <c r="IM99" s="55"/>
      <c r="IN99" s="55"/>
      <c r="IO99" s="55"/>
      <c r="IP99" s="55"/>
      <c r="IQ99" s="55"/>
      <c r="IR99" s="55"/>
      <c r="IS99" s="55"/>
      <c r="IT99" s="55"/>
      <c r="IU99" s="55"/>
      <c r="IV99" s="55"/>
      <c r="IW99" s="55"/>
      <c r="IX99" s="55"/>
      <c r="IY99" s="55"/>
      <c r="IZ99" s="55"/>
      <c r="JA99" s="55"/>
      <c r="JB99" s="55"/>
      <c r="JC99" s="55"/>
      <c r="JD99" s="55"/>
      <c r="JE99" s="55"/>
      <c r="JF99" s="55"/>
      <c r="JG99" s="55"/>
      <c r="JH99" s="55"/>
      <c r="JI99" s="55"/>
      <c r="JJ99" s="55"/>
      <c r="JK99" s="55"/>
      <c r="JL99" s="55"/>
      <c r="JM99" s="55"/>
      <c r="JN99" s="55"/>
      <c r="JO99" s="55"/>
      <c r="JP99" s="55"/>
      <c r="JQ99" s="55"/>
      <c r="JR99" s="55"/>
      <c r="JS99" s="55"/>
      <c r="JT99" s="55"/>
      <c r="JU99" s="55"/>
      <c r="JV99" s="55"/>
      <c r="JW99" s="55"/>
      <c r="JX99" s="55"/>
      <c r="JY99" s="55"/>
      <c r="JZ99" s="55"/>
      <c r="KA99" s="55"/>
      <c r="KB99" s="55"/>
      <c r="KC99" s="55"/>
      <c r="KD99" s="55"/>
      <c r="KE99" s="55"/>
      <c r="KF99" s="55"/>
      <c r="KG99" s="55"/>
      <c r="KH99" s="55"/>
      <c r="KI99" s="55"/>
      <c r="KJ99" s="55"/>
      <c r="KK99" s="55"/>
      <c r="KL99" s="55"/>
      <c r="KM99" s="55"/>
      <c r="KN99" s="55"/>
      <c r="KO99" s="55"/>
      <c r="KP99" s="55"/>
      <c r="KQ99" s="55"/>
      <c r="KR99" s="55"/>
      <c r="KS99" s="55"/>
      <c r="KT99" s="55"/>
      <c r="KU99" s="55"/>
      <c r="KV99" s="55"/>
      <c r="KW99" s="55"/>
      <c r="KX99" s="55"/>
      <c r="KY99" s="55"/>
      <c r="KZ99" s="55"/>
      <c r="LA99" s="55"/>
      <c r="LB99" s="55"/>
      <c r="LC99" s="55"/>
      <c r="LD99" s="55"/>
      <c r="LE99" s="55"/>
      <c r="LF99" s="55"/>
      <c r="LG99" s="55"/>
      <c r="LH99" s="55"/>
      <c r="LI99" s="55"/>
      <c r="LJ99" s="55"/>
      <c r="LK99" s="55"/>
      <c r="LL99" s="55"/>
      <c r="LM99" s="55"/>
      <c r="LN99" s="55"/>
      <c r="LO99" s="55"/>
      <c r="LP99" s="55"/>
      <c r="LQ99" s="55"/>
      <c r="LR99" s="55"/>
      <c r="LS99" s="55"/>
      <c r="LT99" s="55"/>
      <c r="LU99" s="55"/>
      <c r="LV99" s="55"/>
      <c r="LW99" s="55"/>
      <c r="LX99" s="55"/>
      <c r="LY99" s="55"/>
      <c r="LZ99" s="55"/>
      <c r="MA99" s="55"/>
      <c r="MB99" s="55"/>
      <c r="MC99" s="55"/>
      <c r="MD99" s="55"/>
      <c r="ME99" s="55"/>
      <c r="MF99" s="55"/>
      <c r="MG99" s="55"/>
      <c r="MH99" s="55"/>
      <c r="MI99" s="55"/>
      <c r="MJ99" s="55"/>
      <c r="MK99" s="55"/>
      <c r="ML99" s="55"/>
      <c r="MM99" s="55"/>
      <c r="MN99" s="55"/>
      <c r="MO99" s="55"/>
      <c r="MP99" s="55"/>
      <c r="MQ99" s="55"/>
      <c r="MR99" s="55"/>
      <c r="MS99" s="55"/>
      <c r="MT99" s="55"/>
      <c r="MU99" s="55"/>
      <c r="MV99" s="55"/>
      <c r="MW99" s="55"/>
      <c r="MX99" s="55"/>
      <c r="MY99" s="55"/>
      <c r="MZ99" s="55"/>
      <c r="NA99" s="55"/>
      <c r="NB99" s="55"/>
      <c r="NC99" s="55"/>
      <c r="ND99" s="55"/>
      <c r="NE99" s="55"/>
      <c r="NF99" s="55"/>
      <c r="NG99" s="55"/>
      <c r="NH99" s="55"/>
      <c r="NI99" s="55"/>
      <c r="NJ99" s="55"/>
      <c r="NK99" s="55"/>
      <c r="NL99" s="55"/>
      <c r="NM99" s="55"/>
      <c r="NN99" s="55"/>
      <c r="NO99" s="55"/>
      <c r="NP99" s="55"/>
      <c r="NQ99" s="55"/>
      <c r="NR99" s="55"/>
      <c r="NS99" s="55"/>
      <c r="NT99" s="55"/>
      <c r="NU99" s="55"/>
      <c r="NV99" s="55"/>
      <c r="NW99" s="55"/>
      <c r="NX99" s="55"/>
      <c r="NY99" s="55"/>
      <c r="NZ99" s="55"/>
      <c r="OA99" s="55"/>
      <c r="OB99" s="55"/>
      <c r="OC99" s="55"/>
      <c r="OD99" s="55"/>
      <c r="OE99" s="55"/>
      <c r="OF99" s="55"/>
      <c r="OG99" s="55"/>
      <c r="OH99" s="55"/>
      <c r="OI99" s="55"/>
      <c r="OJ99" s="55"/>
      <c r="OK99" s="55"/>
      <c r="OL99" s="55"/>
      <c r="OM99" s="55"/>
      <c r="ON99" s="55"/>
      <c r="OO99" s="55"/>
      <c r="OP99" s="55"/>
      <c r="OQ99" s="55"/>
      <c r="OR99" s="55"/>
      <c r="OS99" s="55"/>
      <c r="OT99" s="55"/>
      <c r="OU99" s="55"/>
      <c r="OV99" s="55"/>
      <c r="OW99" s="55"/>
      <c r="OX99" s="55"/>
      <c r="OY99" s="55"/>
      <c r="OZ99" s="55"/>
      <c r="PA99" s="55"/>
      <c r="PB99" s="55"/>
      <c r="PC99" s="55"/>
      <c r="PD99" s="55"/>
      <c r="PE99" s="55"/>
      <c r="PF99" s="55"/>
      <c r="PG99" s="55"/>
      <c r="PH99" s="55"/>
      <c r="PI99" s="55"/>
      <c r="PJ99" s="55"/>
      <c r="PK99" s="55"/>
      <c r="PL99" s="55"/>
      <c r="PM99" s="55"/>
      <c r="PN99" s="55"/>
      <c r="PO99" s="55"/>
      <c r="PP99" s="55"/>
      <c r="PQ99" s="55"/>
      <c r="PR99" s="55"/>
      <c r="PS99" s="55"/>
      <c r="PT99" s="55"/>
      <c r="PU99" s="55"/>
      <c r="PV99" s="55"/>
      <c r="PW99" s="55"/>
      <c r="PX99" s="55"/>
    </row>
    <row r="100" spans="1:440" s="27" customFormat="1" x14ac:dyDescent="0.55000000000000004">
      <c r="A100" s="55"/>
      <c r="S100" s="56"/>
      <c r="AA100" s="57"/>
      <c r="AB100" s="57"/>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c r="FM100" s="55"/>
      <c r="FN100" s="55"/>
      <c r="FO100" s="55"/>
      <c r="FP100" s="55"/>
      <c r="FQ100" s="55"/>
      <c r="FR100" s="55"/>
      <c r="FS100" s="55"/>
      <c r="FT100" s="55"/>
      <c r="FU100" s="55"/>
      <c r="FV100" s="55"/>
      <c r="FW100" s="55"/>
      <c r="FX100" s="55"/>
      <c r="FY100" s="55"/>
      <c r="FZ100" s="55"/>
      <c r="GA100" s="55"/>
      <c r="GB100" s="55"/>
      <c r="GC100" s="55"/>
      <c r="GD100" s="55"/>
      <c r="GE100" s="55"/>
      <c r="GF100" s="55"/>
      <c r="GG100" s="55"/>
      <c r="GH100" s="55"/>
      <c r="GI100" s="55"/>
      <c r="GJ100" s="55"/>
      <c r="GK100" s="55"/>
      <c r="GL100" s="55"/>
      <c r="GM100" s="55"/>
      <c r="GN100" s="55"/>
      <c r="GO100" s="55"/>
      <c r="GP100" s="55"/>
      <c r="GQ100" s="55"/>
      <c r="GR100" s="55"/>
      <c r="GS100" s="55"/>
      <c r="GT100" s="55"/>
      <c r="GU100" s="55"/>
      <c r="GV100" s="55"/>
      <c r="GW100" s="55"/>
      <c r="GX100" s="55"/>
      <c r="GY100" s="55"/>
      <c r="GZ100" s="55"/>
      <c r="HA100" s="55"/>
      <c r="HB100" s="55"/>
      <c r="HC100" s="55"/>
      <c r="HD100" s="55"/>
      <c r="HE100" s="55"/>
      <c r="HF100" s="55"/>
      <c r="HG100" s="55"/>
      <c r="HH100" s="55"/>
      <c r="HI100" s="55"/>
      <c r="HJ100" s="55"/>
      <c r="HK100" s="55"/>
      <c r="HL100" s="55"/>
      <c r="HM100" s="55"/>
      <c r="HN100" s="55"/>
      <c r="HO100" s="55"/>
      <c r="HP100" s="55"/>
      <c r="HQ100" s="55"/>
      <c r="HR100" s="55"/>
      <c r="HS100" s="55"/>
      <c r="HT100" s="55"/>
      <c r="HU100" s="55"/>
      <c r="HV100" s="55"/>
      <c r="HW100" s="55"/>
      <c r="HX100" s="55"/>
      <c r="HY100" s="55"/>
      <c r="HZ100" s="55"/>
      <c r="IA100" s="55"/>
      <c r="IB100" s="55"/>
      <c r="IC100" s="55"/>
      <c r="ID100" s="55"/>
      <c r="IE100" s="55"/>
      <c r="IF100" s="55"/>
      <c r="IG100" s="55"/>
      <c r="IH100" s="55"/>
      <c r="II100" s="55"/>
      <c r="IJ100" s="55"/>
      <c r="IK100" s="55"/>
      <c r="IL100" s="55"/>
      <c r="IM100" s="55"/>
      <c r="IN100" s="55"/>
      <c r="IO100" s="55"/>
      <c r="IP100" s="55"/>
      <c r="IQ100" s="55"/>
      <c r="IR100" s="55"/>
      <c r="IS100" s="55"/>
      <c r="IT100" s="55"/>
      <c r="IU100" s="55"/>
      <c r="IV100" s="55"/>
      <c r="IW100" s="55"/>
      <c r="IX100" s="55"/>
      <c r="IY100" s="55"/>
      <c r="IZ100" s="55"/>
      <c r="JA100" s="55"/>
      <c r="JB100" s="55"/>
      <c r="JC100" s="55"/>
      <c r="JD100" s="55"/>
      <c r="JE100" s="55"/>
      <c r="JF100" s="55"/>
      <c r="JG100" s="55"/>
      <c r="JH100" s="55"/>
      <c r="JI100" s="55"/>
      <c r="JJ100" s="55"/>
      <c r="JK100" s="55"/>
      <c r="JL100" s="55"/>
      <c r="JM100" s="55"/>
      <c r="JN100" s="55"/>
      <c r="JO100" s="55"/>
      <c r="JP100" s="55"/>
      <c r="JQ100" s="55"/>
      <c r="JR100" s="55"/>
      <c r="JS100" s="55"/>
      <c r="JT100" s="55"/>
      <c r="JU100" s="55"/>
      <c r="JV100" s="55"/>
      <c r="JW100" s="55"/>
      <c r="JX100" s="55"/>
      <c r="JY100" s="55"/>
      <c r="JZ100" s="55"/>
      <c r="KA100" s="55"/>
      <c r="KB100" s="55"/>
      <c r="KC100" s="55"/>
      <c r="KD100" s="55"/>
      <c r="KE100" s="55"/>
      <c r="KF100" s="55"/>
      <c r="KG100" s="55"/>
      <c r="KH100" s="55"/>
      <c r="KI100" s="55"/>
      <c r="KJ100" s="55"/>
      <c r="KK100" s="55"/>
      <c r="KL100" s="55"/>
      <c r="KM100" s="55"/>
      <c r="KN100" s="55"/>
      <c r="KO100" s="55"/>
      <c r="KP100" s="55"/>
      <c r="KQ100" s="55"/>
      <c r="KR100" s="55"/>
      <c r="KS100" s="55"/>
      <c r="KT100" s="55"/>
      <c r="KU100" s="55"/>
      <c r="KV100" s="55"/>
      <c r="KW100" s="55"/>
      <c r="KX100" s="55"/>
      <c r="KY100" s="55"/>
      <c r="KZ100" s="55"/>
      <c r="LA100" s="55"/>
      <c r="LB100" s="55"/>
      <c r="LC100" s="55"/>
      <c r="LD100" s="55"/>
      <c r="LE100" s="55"/>
      <c r="LF100" s="55"/>
      <c r="LG100" s="55"/>
      <c r="LH100" s="55"/>
      <c r="LI100" s="55"/>
      <c r="LJ100" s="55"/>
      <c r="LK100" s="55"/>
      <c r="LL100" s="55"/>
      <c r="LM100" s="55"/>
      <c r="LN100" s="55"/>
      <c r="LO100" s="55"/>
      <c r="LP100" s="55"/>
      <c r="LQ100" s="55"/>
      <c r="LR100" s="55"/>
      <c r="LS100" s="55"/>
      <c r="LT100" s="55"/>
      <c r="LU100" s="55"/>
      <c r="LV100" s="55"/>
      <c r="LW100" s="55"/>
      <c r="LX100" s="55"/>
      <c r="LY100" s="55"/>
      <c r="LZ100" s="55"/>
      <c r="MA100" s="55"/>
      <c r="MB100" s="55"/>
      <c r="MC100" s="55"/>
      <c r="MD100" s="55"/>
      <c r="ME100" s="55"/>
      <c r="MF100" s="55"/>
      <c r="MG100" s="55"/>
      <c r="MH100" s="55"/>
      <c r="MI100" s="55"/>
      <c r="MJ100" s="55"/>
      <c r="MK100" s="55"/>
      <c r="ML100" s="55"/>
      <c r="MM100" s="55"/>
      <c r="MN100" s="55"/>
      <c r="MO100" s="55"/>
      <c r="MP100" s="55"/>
      <c r="MQ100" s="55"/>
      <c r="MR100" s="55"/>
      <c r="MS100" s="55"/>
      <c r="MT100" s="55"/>
      <c r="MU100" s="55"/>
      <c r="MV100" s="55"/>
      <c r="MW100" s="55"/>
      <c r="MX100" s="55"/>
      <c r="MY100" s="55"/>
      <c r="MZ100" s="55"/>
      <c r="NA100" s="55"/>
      <c r="NB100" s="55"/>
      <c r="NC100" s="55"/>
      <c r="ND100" s="55"/>
      <c r="NE100" s="55"/>
      <c r="NF100" s="55"/>
      <c r="NG100" s="55"/>
      <c r="NH100" s="55"/>
      <c r="NI100" s="55"/>
      <c r="NJ100" s="55"/>
      <c r="NK100" s="55"/>
      <c r="NL100" s="55"/>
      <c r="NM100" s="55"/>
      <c r="NN100" s="55"/>
      <c r="NO100" s="55"/>
      <c r="NP100" s="55"/>
      <c r="NQ100" s="55"/>
      <c r="NR100" s="55"/>
      <c r="NS100" s="55"/>
      <c r="NT100" s="55"/>
      <c r="NU100" s="55"/>
      <c r="NV100" s="55"/>
      <c r="NW100" s="55"/>
      <c r="NX100" s="55"/>
      <c r="NY100" s="55"/>
      <c r="NZ100" s="55"/>
      <c r="OA100" s="55"/>
      <c r="OB100" s="55"/>
      <c r="OC100" s="55"/>
      <c r="OD100" s="55"/>
      <c r="OE100" s="55"/>
      <c r="OF100" s="55"/>
      <c r="OG100" s="55"/>
      <c r="OH100" s="55"/>
      <c r="OI100" s="55"/>
      <c r="OJ100" s="55"/>
      <c r="OK100" s="55"/>
      <c r="OL100" s="55"/>
      <c r="OM100" s="55"/>
      <c r="ON100" s="55"/>
      <c r="OO100" s="55"/>
      <c r="OP100" s="55"/>
      <c r="OQ100" s="55"/>
      <c r="OR100" s="55"/>
      <c r="OS100" s="55"/>
      <c r="OT100" s="55"/>
      <c r="OU100" s="55"/>
      <c r="OV100" s="55"/>
      <c r="OW100" s="55"/>
      <c r="OX100" s="55"/>
      <c r="OY100" s="55"/>
      <c r="OZ100" s="55"/>
      <c r="PA100" s="55"/>
      <c r="PB100" s="55"/>
      <c r="PC100" s="55"/>
      <c r="PD100" s="55"/>
      <c r="PE100" s="55"/>
      <c r="PF100" s="55"/>
      <c r="PG100" s="55"/>
      <c r="PH100" s="55"/>
      <c r="PI100" s="55"/>
      <c r="PJ100" s="55"/>
      <c r="PK100" s="55"/>
      <c r="PL100" s="55"/>
      <c r="PM100" s="55"/>
      <c r="PN100" s="55"/>
      <c r="PO100" s="55"/>
      <c r="PP100" s="55"/>
      <c r="PQ100" s="55"/>
      <c r="PR100" s="55"/>
      <c r="PS100" s="55"/>
      <c r="PT100" s="55"/>
      <c r="PU100" s="55"/>
      <c r="PV100" s="55"/>
      <c r="PW100" s="55"/>
      <c r="PX100" s="55"/>
    </row>
    <row r="101" spans="1:440" s="27" customFormat="1" x14ac:dyDescent="0.55000000000000004">
      <c r="A101" s="55"/>
      <c r="S101" s="56"/>
      <c r="AA101" s="57"/>
      <c r="AB101" s="57"/>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5"/>
      <c r="DR101" s="55"/>
      <c r="DS101" s="55"/>
      <c r="DT101" s="55"/>
      <c r="DU101" s="55"/>
      <c r="DV101" s="55"/>
      <c r="DW101" s="55"/>
      <c r="DX101" s="55"/>
      <c r="DY101" s="55"/>
      <c r="DZ101" s="55"/>
      <c r="EA101" s="55"/>
      <c r="EB101" s="55"/>
      <c r="EC101" s="55"/>
      <c r="ED101" s="55"/>
      <c r="EE101" s="55"/>
      <c r="EF101" s="55"/>
      <c r="EG101" s="55"/>
      <c r="EH101" s="55"/>
      <c r="EI101" s="55"/>
      <c r="EJ101" s="55"/>
      <c r="EK101" s="55"/>
      <c r="EL101" s="55"/>
      <c r="EM101" s="55"/>
      <c r="EN101" s="55"/>
      <c r="EO101" s="55"/>
      <c r="EP101" s="55"/>
      <c r="EQ101" s="55"/>
      <c r="ER101" s="55"/>
      <c r="ES101" s="55"/>
      <c r="ET101" s="55"/>
      <c r="EU101" s="55"/>
      <c r="EV101" s="55"/>
      <c r="EW101" s="55"/>
      <c r="EX101" s="55"/>
      <c r="EY101" s="55"/>
      <c r="EZ101" s="55"/>
      <c r="FA101" s="55"/>
      <c r="FB101" s="55"/>
      <c r="FC101" s="55"/>
      <c r="FD101" s="55"/>
      <c r="FE101" s="55"/>
      <c r="FF101" s="55"/>
      <c r="FG101" s="55"/>
      <c r="FH101" s="55"/>
      <c r="FI101" s="55"/>
      <c r="FJ101" s="55"/>
      <c r="FK101" s="55"/>
      <c r="FL101" s="55"/>
      <c r="FM101" s="55"/>
      <c r="FN101" s="55"/>
      <c r="FO101" s="55"/>
      <c r="FP101" s="55"/>
      <c r="FQ101" s="55"/>
      <c r="FR101" s="55"/>
      <c r="FS101" s="55"/>
      <c r="FT101" s="55"/>
      <c r="FU101" s="55"/>
      <c r="FV101" s="55"/>
      <c r="FW101" s="55"/>
      <c r="FX101" s="55"/>
      <c r="FY101" s="55"/>
      <c r="FZ101" s="55"/>
      <c r="GA101" s="55"/>
      <c r="GB101" s="55"/>
      <c r="GC101" s="55"/>
      <c r="GD101" s="55"/>
      <c r="GE101" s="55"/>
      <c r="GF101" s="55"/>
      <c r="GG101" s="55"/>
      <c r="GH101" s="55"/>
      <c r="GI101" s="55"/>
      <c r="GJ101" s="55"/>
      <c r="GK101" s="55"/>
      <c r="GL101" s="55"/>
      <c r="GM101" s="55"/>
      <c r="GN101" s="55"/>
      <c r="GO101" s="55"/>
      <c r="GP101" s="55"/>
      <c r="GQ101" s="55"/>
      <c r="GR101" s="55"/>
      <c r="GS101" s="55"/>
      <c r="GT101" s="55"/>
      <c r="GU101" s="55"/>
      <c r="GV101" s="55"/>
      <c r="GW101" s="55"/>
      <c r="GX101" s="55"/>
      <c r="GY101" s="55"/>
      <c r="GZ101" s="55"/>
      <c r="HA101" s="55"/>
      <c r="HB101" s="55"/>
      <c r="HC101" s="55"/>
      <c r="HD101" s="55"/>
      <c r="HE101" s="55"/>
      <c r="HF101" s="55"/>
      <c r="HG101" s="55"/>
      <c r="HH101" s="55"/>
      <c r="HI101" s="55"/>
      <c r="HJ101" s="55"/>
      <c r="HK101" s="55"/>
      <c r="HL101" s="55"/>
      <c r="HM101" s="55"/>
      <c r="HN101" s="55"/>
      <c r="HO101" s="55"/>
      <c r="HP101" s="55"/>
      <c r="HQ101" s="55"/>
      <c r="HR101" s="55"/>
      <c r="HS101" s="55"/>
      <c r="HT101" s="55"/>
      <c r="HU101" s="55"/>
      <c r="HV101" s="55"/>
      <c r="HW101" s="55"/>
      <c r="HX101" s="55"/>
      <c r="HY101" s="55"/>
      <c r="HZ101" s="55"/>
      <c r="IA101" s="55"/>
      <c r="IB101" s="55"/>
      <c r="IC101" s="55"/>
      <c r="ID101" s="55"/>
      <c r="IE101" s="55"/>
      <c r="IF101" s="55"/>
      <c r="IG101" s="55"/>
      <c r="IH101" s="55"/>
      <c r="II101" s="55"/>
      <c r="IJ101" s="55"/>
      <c r="IK101" s="55"/>
      <c r="IL101" s="55"/>
      <c r="IM101" s="55"/>
      <c r="IN101" s="55"/>
      <c r="IO101" s="55"/>
      <c r="IP101" s="55"/>
      <c r="IQ101" s="55"/>
      <c r="IR101" s="55"/>
      <c r="IS101" s="55"/>
      <c r="IT101" s="55"/>
      <c r="IU101" s="55"/>
      <c r="IV101" s="55"/>
      <c r="IW101" s="55"/>
      <c r="IX101" s="55"/>
      <c r="IY101" s="55"/>
      <c r="IZ101" s="55"/>
      <c r="JA101" s="55"/>
      <c r="JB101" s="55"/>
      <c r="JC101" s="55"/>
      <c r="JD101" s="55"/>
      <c r="JE101" s="55"/>
      <c r="JF101" s="55"/>
      <c r="JG101" s="55"/>
      <c r="JH101" s="55"/>
      <c r="JI101" s="55"/>
      <c r="JJ101" s="55"/>
      <c r="JK101" s="55"/>
      <c r="JL101" s="55"/>
      <c r="JM101" s="55"/>
      <c r="JN101" s="55"/>
      <c r="JO101" s="55"/>
      <c r="JP101" s="55"/>
      <c r="JQ101" s="55"/>
      <c r="JR101" s="55"/>
      <c r="JS101" s="55"/>
      <c r="JT101" s="55"/>
      <c r="JU101" s="55"/>
      <c r="JV101" s="55"/>
      <c r="JW101" s="55"/>
      <c r="JX101" s="55"/>
      <c r="JY101" s="55"/>
      <c r="JZ101" s="55"/>
      <c r="KA101" s="55"/>
      <c r="KB101" s="55"/>
      <c r="KC101" s="55"/>
      <c r="KD101" s="55"/>
      <c r="KE101" s="55"/>
      <c r="KF101" s="55"/>
      <c r="KG101" s="55"/>
      <c r="KH101" s="55"/>
      <c r="KI101" s="55"/>
      <c r="KJ101" s="55"/>
      <c r="KK101" s="55"/>
      <c r="KL101" s="55"/>
      <c r="KM101" s="55"/>
      <c r="KN101" s="55"/>
      <c r="KO101" s="55"/>
      <c r="KP101" s="55"/>
      <c r="KQ101" s="55"/>
      <c r="KR101" s="55"/>
      <c r="KS101" s="55"/>
      <c r="KT101" s="55"/>
      <c r="KU101" s="55"/>
      <c r="KV101" s="55"/>
      <c r="KW101" s="55"/>
      <c r="KX101" s="55"/>
      <c r="KY101" s="55"/>
      <c r="KZ101" s="55"/>
      <c r="LA101" s="55"/>
      <c r="LB101" s="55"/>
      <c r="LC101" s="55"/>
      <c r="LD101" s="55"/>
      <c r="LE101" s="55"/>
      <c r="LF101" s="55"/>
      <c r="LG101" s="55"/>
      <c r="LH101" s="55"/>
      <c r="LI101" s="55"/>
      <c r="LJ101" s="55"/>
      <c r="LK101" s="55"/>
      <c r="LL101" s="55"/>
      <c r="LM101" s="55"/>
      <c r="LN101" s="55"/>
      <c r="LO101" s="55"/>
      <c r="LP101" s="55"/>
      <c r="LQ101" s="55"/>
      <c r="LR101" s="55"/>
      <c r="LS101" s="55"/>
      <c r="LT101" s="55"/>
      <c r="LU101" s="55"/>
      <c r="LV101" s="55"/>
      <c r="LW101" s="55"/>
      <c r="LX101" s="55"/>
      <c r="LY101" s="55"/>
      <c r="LZ101" s="55"/>
      <c r="MA101" s="55"/>
      <c r="MB101" s="55"/>
      <c r="MC101" s="55"/>
      <c r="MD101" s="55"/>
      <c r="ME101" s="55"/>
      <c r="MF101" s="55"/>
      <c r="MG101" s="55"/>
      <c r="MH101" s="55"/>
      <c r="MI101" s="55"/>
      <c r="MJ101" s="55"/>
      <c r="MK101" s="55"/>
      <c r="ML101" s="55"/>
      <c r="MM101" s="55"/>
      <c r="MN101" s="55"/>
      <c r="MO101" s="55"/>
      <c r="MP101" s="55"/>
      <c r="MQ101" s="55"/>
      <c r="MR101" s="55"/>
      <c r="MS101" s="55"/>
      <c r="MT101" s="55"/>
      <c r="MU101" s="55"/>
      <c r="MV101" s="55"/>
      <c r="MW101" s="55"/>
      <c r="MX101" s="55"/>
      <c r="MY101" s="55"/>
      <c r="MZ101" s="55"/>
      <c r="NA101" s="55"/>
      <c r="NB101" s="55"/>
      <c r="NC101" s="55"/>
      <c r="ND101" s="55"/>
      <c r="NE101" s="55"/>
      <c r="NF101" s="55"/>
      <c r="NG101" s="55"/>
      <c r="NH101" s="55"/>
      <c r="NI101" s="55"/>
      <c r="NJ101" s="55"/>
      <c r="NK101" s="55"/>
      <c r="NL101" s="55"/>
      <c r="NM101" s="55"/>
      <c r="NN101" s="55"/>
      <c r="NO101" s="55"/>
      <c r="NP101" s="55"/>
      <c r="NQ101" s="55"/>
      <c r="NR101" s="55"/>
      <c r="NS101" s="55"/>
      <c r="NT101" s="55"/>
      <c r="NU101" s="55"/>
      <c r="NV101" s="55"/>
      <c r="NW101" s="55"/>
      <c r="NX101" s="55"/>
      <c r="NY101" s="55"/>
      <c r="NZ101" s="55"/>
      <c r="OA101" s="55"/>
      <c r="OB101" s="55"/>
      <c r="OC101" s="55"/>
      <c r="OD101" s="55"/>
      <c r="OE101" s="55"/>
      <c r="OF101" s="55"/>
      <c r="OG101" s="55"/>
      <c r="OH101" s="55"/>
      <c r="OI101" s="55"/>
      <c r="OJ101" s="55"/>
      <c r="OK101" s="55"/>
      <c r="OL101" s="55"/>
      <c r="OM101" s="55"/>
      <c r="ON101" s="55"/>
      <c r="OO101" s="55"/>
      <c r="OP101" s="55"/>
      <c r="OQ101" s="55"/>
      <c r="OR101" s="55"/>
      <c r="OS101" s="55"/>
      <c r="OT101" s="55"/>
      <c r="OU101" s="55"/>
      <c r="OV101" s="55"/>
      <c r="OW101" s="55"/>
      <c r="OX101" s="55"/>
      <c r="OY101" s="55"/>
      <c r="OZ101" s="55"/>
      <c r="PA101" s="55"/>
      <c r="PB101" s="55"/>
      <c r="PC101" s="55"/>
      <c r="PD101" s="55"/>
      <c r="PE101" s="55"/>
      <c r="PF101" s="55"/>
      <c r="PG101" s="55"/>
      <c r="PH101" s="55"/>
      <c r="PI101" s="55"/>
      <c r="PJ101" s="55"/>
      <c r="PK101" s="55"/>
      <c r="PL101" s="55"/>
      <c r="PM101" s="55"/>
      <c r="PN101" s="55"/>
      <c r="PO101" s="55"/>
      <c r="PP101" s="55"/>
      <c r="PQ101" s="55"/>
      <c r="PR101" s="55"/>
      <c r="PS101" s="55"/>
      <c r="PT101" s="55"/>
      <c r="PU101" s="55"/>
      <c r="PV101" s="55"/>
      <c r="PW101" s="55"/>
      <c r="PX101" s="55"/>
    </row>
    <row r="102" spans="1:440" s="27" customFormat="1" x14ac:dyDescent="0.55000000000000004">
      <c r="A102" s="55"/>
      <c r="S102" s="56"/>
      <c r="AA102" s="57"/>
      <c r="AB102" s="57"/>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55"/>
      <c r="FM102" s="55"/>
      <c r="FN102" s="55"/>
      <c r="FO102" s="55"/>
      <c r="FP102" s="55"/>
      <c r="FQ102" s="55"/>
      <c r="FR102" s="55"/>
      <c r="FS102" s="55"/>
      <c r="FT102" s="55"/>
      <c r="FU102" s="55"/>
      <c r="FV102" s="55"/>
      <c r="FW102" s="55"/>
      <c r="FX102" s="55"/>
      <c r="FY102" s="55"/>
      <c r="FZ102" s="55"/>
      <c r="GA102" s="55"/>
      <c r="GB102" s="55"/>
      <c r="GC102" s="55"/>
      <c r="GD102" s="55"/>
      <c r="GE102" s="55"/>
      <c r="GF102" s="55"/>
      <c r="GG102" s="55"/>
      <c r="GH102" s="55"/>
      <c r="GI102" s="55"/>
      <c r="GJ102" s="55"/>
      <c r="GK102" s="55"/>
      <c r="GL102" s="55"/>
      <c r="GM102" s="55"/>
      <c r="GN102" s="55"/>
      <c r="GO102" s="55"/>
      <c r="GP102" s="55"/>
      <c r="GQ102" s="55"/>
      <c r="GR102" s="55"/>
      <c r="GS102" s="55"/>
      <c r="GT102" s="55"/>
      <c r="GU102" s="55"/>
      <c r="GV102" s="55"/>
      <c r="GW102" s="55"/>
      <c r="GX102" s="55"/>
      <c r="GY102" s="55"/>
      <c r="GZ102" s="55"/>
      <c r="HA102" s="55"/>
      <c r="HB102" s="55"/>
      <c r="HC102" s="55"/>
      <c r="HD102" s="55"/>
      <c r="HE102" s="55"/>
      <c r="HF102" s="55"/>
      <c r="HG102" s="55"/>
      <c r="HH102" s="55"/>
      <c r="HI102" s="55"/>
      <c r="HJ102" s="55"/>
      <c r="HK102" s="55"/>
      <c r="HL102" s="55"/>
      <c r="HM102" s="55"/>
      <c r="HN102" s="55"/>
      <c r="HO102" s="55"/>
      <c r="HP102" s="55"/>
      <c r="HQ102" s="55"/>
      <c r="HR102" s="55"/>
      <c r="HS102" s="55"/>
      <c r="HT102" s="55"/>
      <c r="HU102" s="55"/>
      <c r="HV102" s="55"/>
      <c r="HW102" s="55"/>
      <c r="HX102" s="55"/>
      <c r="HY102" s="55"/>
      <c r="HZ102" s="55"/>
      <c r="IA102" s="55"/>
      <c r="IB102" s="55"/>
      <c r="IC102" s="55"/>
      <c r="ID102" s="55"/>
      <c r="IE102" s="55"/>
      <c r="IF102" s="55"/>
      <c r="IG102" s="55"/>
      <c r="IH102" s="55"/>
      <c r="II102" s="55"/>
      <c r="IJ102" s="55"/>
      <c r="IK102" s="55"/>
      <c r="IL102" s="55"/>
      <c r="IM102" s="55"/>
      <c r="IN102" s="55"/>
      <c r="IO102" s="55"/>
      <c r="IP102" s="55"/>
      <c r="IQ102" s="55"/>
      <c r="IR102" s="55"/>
      <c r="IS102" s="55"/>
      <c r="IT102" s="55"/>
      <c r="IU102" s="55"/>
      <c r="IV102" s="55"/>
      <c r="IW102" s="55"/>
      <c r="IX102" s="55"/>
      <c r="IY102" s="55"/>
      <c r="IZ102" s="55"/>
      <c r="JA102" s="55"/>
      <c r="JB102" s="55"/>
      <c r="JC102" s="55"/>
      <c r="JD102" s="55"/>
      <c r="JE102" s="55"/>
      <c r="JF102" s="55"/>
      <c r="JG102" s="55"/>
      <c r="JH102" s="55"/>
      <c r="JI102" s="55"/>
      <c r="JJ102" s="55"/>
      <c r="JK102" s="55"/>
      <c r="JL102" s="55"/>
      <c r="JM102" s="55"/>
      <c r="JN102" s="55"/>
      <c r="JO102" s="55"/>
      <c r="JP102" s="55"/>
      <c r="JQ102" s="55"/>
      <c r="JR102" s="55"/>
      <c r="JS102" s="55"/>
      <c r="JT102" s="55"/>
      <c r="JU102" s="55"/>
      <c r="JV102" s="55"/>
      <c r="JW102" s="55"/>
      <c r="JX102" s="55"/>
      <c r="JY102" s="55"/>
      <c r="JZ102" s="55"/>
      <c r="KA102" s="55"/>
      <c r="KB102" s="55"/>
      <c r="KC102" s="55"/>
      <c r="KD102" s="55"/>
      <c r="KE102" s="55"/>
      <c r="KF102" s="55"/>
      <c r="KG102" s="55"/>
      <c r="KH102" s="55"/>
      <c r="KI102" s="55"/>
      <c r="KJ102" s="55"/>
      <c r="KK102" s="55"/>
      <c r="KL102" s="55"/>
      <c r="KM102" s="55"/>
      <c r="KN102" s="55"/>
      <c r="KO102" s="55"/>
      <c r="KP102" s="55"/>
      <c r="KQ102" s="55"/>
      <c r="KR102" s="55"/>
      <c r="KS102" s="55"/>
      <c r="KT102" s="55"/>
      <c r="KU102" s="55"/>
      <c r="KV102" s="55"/>
      <c r="KW102" s="55"/>
      <c r="KX102" s="55"/>
      <c r="KY102" s="55"/>
      <c r="KZ102" s="55"/>
      <c r="LA102" s="55"/>
      <c r="LB102" s="55"/>
      <c r="LC102" s="55"/>
      <c r="LD102" s="55"/>
      <c r="LE102" s="55"/>
      <c r="LF102" s="55"/>
      <c r="LG102" s="55"/>
      <c r="LH102" s="55"/>
      <c r="LI102" s="55"/>
      <c r="LJ102" s="55"/>
      <c r="LK102" s="55"/>
      <c r="LL102" s="55"/>
      <c r="LM102" s="55"/>
      <c r="LN102" s="55"/>
      <c r="LO102" s="55"/>
      <c r="LP102" s="55"/>
      <c r="LQ102" s="55"/>
      <c r="LR102" s="55"/>
      <c r="LS102" s="55"/>
      <c r="LT102" s="55"/>
      <c r="LU102" s="55"/>
      <c r="LV102" s="55"/>
      <c r="LW102" s="55"/>
      <c r="LX102" s="55"/>
      <c r="LY102" s="55"/>
      <c r="LZ102" s="55"/>
      <c r="MA102" s="55"/>
      <c r="MB102" s="55"/>
      <c r="MC102" s="55"/>
      <c r="MD102" s="55"/>
      <c r="ME102" s="55"/>
      <c r="MF102" s="55"/>
      <c r="MG102" s="55"/>
      <c r="MH102" s="55"/>
      <c r="MI102" s="55"/>
      <c r="MJ102" s="55"/>
      <c r="MK102" s="55"/>
      <c r="ML102" s="55"/>
      <c r="MM102" s="55"/>
      <c r="MN102" s="55"/>
      <c r="MO102" s="55"/>
      <c r="MP102" s="55"/>
      <c r="MQ102" s="55"/>
      <c r="MR102" s="55"/>
      <c r="MS102" s="55"/>
      <c r="MT102" s="55"/>
      <c r="MU102" s="55"/>
      <c r="MV102" s="55"/>
      <c r="MW102" s="55"/>
      <c r="MX102" s="55"/>
      <c r="MY102" s="55"/>
      <c r="MZ102" s="55"/>
      <c r="NA102" s="55"/>
      <c r="NB102" s="55"/>
      <c r="NC102" s="55"/>
      <c r="ND102" s="55"/>
      <c r="NE102" s="55"/>
      <c r="NF102" s="55"/>
      <c r="NG102" s="55"/>
      <c r="NH102" s="55"/>
      <c r="NI102" s="55"/>
      <c r="NJ102" s="55"/>
      <c r="NK102" s="55"/>
      <c r="NL102" s="55"/>
      <c r="NM102" s="55"/>
      <c r="NN102" s="55"/>
      <c r="NO102" s="55"/>
      <c r="NP102" s="55"/>
      <c r="NQ102" s="55"/>
      <c r="NR102" s="55"/>
      <c r="NS102" s="55"/>
      <c r="NT102" s="55"/>
      <c r="NU102" s="55"/>
      <c r="NV102" s="55"/>
      <c r="NW102" s="55"/>
      <c r="NX102" s="55"/>
      <c r="NY102" s="55"/>
      <c r="NZ102" s="55"/>
      <c r="OA102" s="55"/>
      <c r="OB102" s="55"/>
      <c r="OC102" s="55"/>
      <c r="OD102" s="55"/>
      <c r="OE102" s="55"/>
      <c r="OF102" s="55"/>
      <c r="OG102" s="55"/>
      <c r="OH102" s="55"/>
      <c r="OI102" s="55"/>
      <c r="OJ102" s="55"/>
      <c r="OK102" s="55"/>
      <c r="OL102" s="55"/>
      <c r="OM102" s="55"/>
      <c r="ON102" s="55"/>
      <c r="OO102" s="55"/>
      <c r="OP102" s="55"/>
      <c r="OQ102" s="55"/>
      <c r="OR102" s="55"/>
      <c r="OS102" s="55"/>
      <c r="OT102" s="55"/>
      <c r="OU102" s="55"/>
      <c r="OV102" s="55"/>
      <c r="OW102" s="55"/>
      <c r="OX102" s="55"/>
      <c r="OY102" s="55"/>
      <c r="OZ102" s="55"/>
      <c r="PA102" s="55"/>
      <c r="PB102" s="55"/>
      <c r="PC102" s="55"/>
      <c r="PD102" s="55"/>
      <c r="PE102" s="55"/>
      <c r="PF102" s="55"/>
      <c r="PG102" s="55"/>
      <c r="PH102" s="55"/>
      <c r="PI102" s="55"/>
      <c r="PJ102" s="55"/>
      <c r="PK102" s="55"/>
      <c r="PL102" s="55"/>
      <c r="PM102" s="55"/>
      <c r="PN102" s="55"/>
      <c r="PO102" s="55"/>
      <c r="PP102" s="55"/>
      <c r="PQ102" s="55"/>
      <c r="PR102" s="55"/>
      <c r="PS102" s="55"/>
      <c r="PT102" s="55"/>
      <c r="PU102" s="55"/>
      <c r="PV102" s="55"/>
      <c r="PW102" s="55"/>
      <c r="PX102" s="55"/>
    </row>
    <row r="103" spans="1:440" s="27" customFormat="1" x14ac:dyDescent="0.55000000000000004">
      <c r="A103" s="55"/>
      <c r="S103" s="56"/>
      <c r="AA103" s="57"/>
      <c r="AB103" s="57"/>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c r="EO103" s="55"/>
      <c r="EP103" s="55"/>
      <c r="EQ103" s="55"/>
      <c r="ER103" s="55"/>
      <c r="ES103" s="55"/>
      <c r="ET103" s="55"/>
      <c r="EU103" s="55"/>
      <c r="EV103" s="55"/>
      <c r="EW103" s="55"/>
      <c r="EX103" s="55"/>
      <c r="EY103" s="55"/>
      <c r="EZ103" s="55"/>
      <c r="FA103" s="55"/>
      <c r="FB103" s="55"/>
      <c r="FC103" s="55"/>
      <c r="FD103" s="55"/>
      <c r="FE103" s="55"/>
      <c r="FF103" s="55"/>
      <c r="FG103" s="55"/>
      <c r="FH103" s="55"/>
      <c r="FI103" s="55"/>
      <c r="FJ103" s="55"/>
      <c r="FK103" s="55"/>
      <c r="FL103" s="55"/>
      <c r="FM103" s="55"/>
      <c r="FN103" s="55"/>
      <c r="FO103" s="55"/>
      <c r="FP103" s="55"/>
      <c r="FQ103" s="55"/>
      <c r="FR103" s="55"/>
      <c r="FS103" s="55"/>
      <c r="FT103" s="55"/>
      <c r="FU103" s="55"/>
      <c r="FV103" s="55"/>
      <c r="FW103" s="55"/>
      <c r="FX103" s="55"/>
      <c r="FY103" s="55"/>
      <c r="FZ103" s="55"/>
      <c r="GA103" s="55"/>
      <c r="GB103" s="55"/>
      <c r="GC103" s="55"/>
      <c r="GD103" s="55"/>
      <c r="GE103" s="55"/>
      <c r="GF103" s="55"/>
      <c r="GG103" s="55"/>
      <c r="GH103" s="55"/>
      <c r="GI103" s="55"/>
      <c r="GJ103" s="55"/>
      <c r="GK103" s="55"/>
      <c r="GL103" s="55"/>
      <c r="GM103" s="55"/>
      <c r="GN103" s="55"/>
      <c r="GO103" s="55"/>
      <c r="GP103" s="55"/>
      <c r="GQ103" s="55"/>
      <c r="GR103" s="55"/>
      <c r="GS103" s="55"/>
      <c r="GT103" s="55"/>
      <c r="GU103" s="55"/>
      <c r="GV103" s="55"/>
      <c r="GW103" s="55"/>
      <c r="GX103" s="55"/>
      <c r="GY103" s="55"/>
      <c r="GZ103" s="55"/>
      <c r="HA103" s="55"/>
      <c r="HB103" s="55"/>
      <c r="HC103" s="55"/>
      <c r="HD103" s="55"/>
      <c r="HE103" s="55"/>
      <c r="HF103" s="55"/>
      <c r="HG103" s="55"/>
      <c r="HH103" s="55"/>
      <c r="HI103" s="55"/>
      <c r="HJ103" s="55"/>
      <c r="HK103" s="55"/>
      <c r="HL103" s="55"/>
      <c r="HM103" s="55"/>
      <c r="HN103" s="55"/>
      <c r="HO103" s="55"/>
      <c r="HP103" s="55"/>
      <c r="HQ103" s="55"/>
      <c r="HR103" s="55"/>
      <c r="HS103" s="55"/>
      <c r="HT103" s="55"/>
      <c r="HU103" s="55"/>
      <c r="HV103" s="55"/>
      <c r="HW103" s="55"/>
      <c r="HX103" s="55"/>
      <c r="HY103" s="55"/>
      <c r="HZ103" s="55"/>
      <c r="IA103" s="55"/>
      <c r="IB103" s="55"/>
      <c r="IC103" s="55"/>
      <c r="ID103" s="55"/>
      <c r="IE103" s="55"/>
      <c r="IF103" s="55"/>
      <c r="IG103" s="55"/>
      <c r="IH103" s="55"/>
      <c r="II103" s="55"/>
      <c r="IJ103" s="55"/>
      <c r="IK103" s="55"/>
      <c r="IL103" s="55"/>
      <c r="IM103" s="55"/>
      <c r="IN103" s="55"/>
      <c r="IO103" s="55"/>
      <c r="IP103" s="55"/>
      <c r="IQ103" s="55"/>
      <c r="IR103" s="55"/>
      <c r="IS103" s="55"/>
      <c r="IT103" s="55"/>
      <c r="IU103" s="55"/>
      <c r="IV103" s="55"/>
      <c r="IW103" s="55"/>
      <c r="IX103" s="55"/>
      <c r="IY103" s="55"/>
      <c r="IZ103" s="55"/>
      <c r="JA103" s="55"/>
      <c r="JB103" s="55"/>
      <c r="JC103" s="55"/>
      <c r="JD103" s="55"/>
      <c r="JE103" s="55"/>
      <c r="JF103" s="55"/>
      <c r="JG103" s="55"/>
      <c r="JH103" s="55"/>
      <c r="JI103" s="55"/>
      <c r="JJ103" s="55"/>
      <c r="JK103" s="55"/>
      <c r="JL103" s="55"/>
      <c r="JM103" s="55"/>
      <c r="JN103" s="55"/>
      <c r="JO103" s="55"/>
      <c r="JP103" s="55"/>
      <c r="JQ103" s="55"/>
      <c r="JR103" s="55"/>
      <c r="JS103" s="55"/>
      <c r="JT103" s="55"/>
      <c r="JU103" s="55"/>
      <c r="JV103" s="55"/>
      <c r="JW103" s="55"/>
      <c r="JX103" s="55"/>
      <c r="JY103" s="55"/>
      <c r="JZ103" s="55"/>
      <c r="KA103" s="55"/>
      <c r="KB103" s="55"/>
      <c r="KC103" s="55"/>
      <c r="KD103" s="55"/>
      <c r="KE103" s="55"/>
      <c r="KF103" s="55"/>
      <c r="KG103" s="55"/>
      <c r="KH103" s="55"/>
      <c r="KI103" s="55"/>
      <c r="KJ103" s="55"/>
      <c r="KK103" s="55"/>
      <c r="KL103" s="55"/>
      <c r="KM103" s="55"/>
      <c r="KN103" s="55"/>
      <c r="KO103" s="55"/>
      <c r="KP103" s="55"/>
      <c r="KQ103" s="55"/>
      <c r="KR103" s="55"/>
      <c r="KS103" s="55"/>
      <c r="KT103" s="55"/>
      <c r="KU103" s="55"/>
      <c r="KV103" s="55"/>
      <c r="KW103" s="55"/>
      <c r="KX103" s="55"/>
      <c r="KY103" s="55"/>
      <c r="KZ103" s="55"/>
      <c r="LA103" s="55"/>
      <c r="LB103" s="55"/>
      <c r="LC103" s="55"/>
      <c r="LD103" s="55"/>
      <c r="LE103" s="55"/>
      <c r="LF103" s="55"/>
      <c r="LG103" s="55"/>
      <c r="LH103" s="55"/>
      <c r="LI103" s="55"/>
      <c r="LJ103" s="55"/>
      <c r="LK103" s="55"/>
      <c r="LL103" s="55"/>
      <c r="LM103" s="55"/>
      <c r="LN103" s="55"/>
      <c r="LO103" s="55"/>
      <c r="LP103" s="55"/>
      <c r="LQ103" s="55"/>
      <c r="LR103" s="55"/>
      <c r="LS103" s="55"/>
      <c r="LT103" s="55"/>
      <c r="LU103" s="55"/>
      <c r="LV103" s="55"/>
      <c r="LW103" s="55"/>
      <c r="LX103" s="55"/>
      <c r="LY103" s="55"/>
      <c r="LZ103" s="55"/>
      <c r="MA103" s="55"/>
      <c r="MB103" s="55"/>
      <c r="MC103" s="55"/>
      <c r="MD103" s="55"/>
      <c r="ME103" s="55"/>
      <c r="MF103" s="55"/>
      <c r="MG103" s="55"/>
      <c r="MH103" s="55"/>
      <c r="MI103" s="55"/>
      <c r="MJ103" s="55"/>
      <c r="MK103" s="55"/>
      <c r="ML103" s="55"/>
      <c r="MM103" s="55"/>
      <c r="MN103" s="55"/>
      <c r="MO103" s="55"/>
      <c r="MP103" s="55"/>
      <c r="MQ103" s="55"/>
      <c r="MR103" s="55"/>
      <c r="MS103" s="55"/>
      <c r="MT103" s="55"/>
      <c r="MU103" s="55"/>
      <c r="MV103" s="55"/>
      <c r="MW103" s="55"/>
      <c r="MX103" s="55"/>
      <c r="MY103" s="55"/>
      <c r="MZ103" s="55"/>
      <c r="NA103" s="55"/>
      <c r="NB103" s="55"/>
      <c r="NC103" s="55"/>
      <c r="ND103" s="55"/>
      <c r="NE103" s="55"/>
      <c r="NF103" s="55"/>
      <c r="NG103" s="55"/>
      <c r="NH103" s="55"/>
      <c r="NI103" s="55"/>
      <c r="NJ103" s="55"/>
      <c r="NK103" s="55"/>
      <c r="NL103" s="55"/>
      <c r="NM103" s="55"/>
      <c r="NN103" s="55"/>
      <c r="NO103" s="55"/>
      <c r="NP103" s="55"/>
      <c r="NQ103" s="55"/>
      <c r="NR103" s="55"/>
      <c r="NS103" s="55"/>
      <c r="NT103" s="55"/>
      <c r="NU103" s="55"/>
      <c r="NV103" s="55"/>
      <c r="NW103" s="55"/>
      <c r="NX103" s="55"/>
      <c r="NY103" s="55"/>
      <c r="NZ103" s="55"/>
      <c r="OA103" s="55"/>
      <c r="OB103" s="55"/>
      <c r="OC103" s="55"/>
      <c r="OD103" s="55"/>
      <c r="OE103" s="55"/>
      <c r="OF103" s="55"/>
      <c r="OG103" s="55"/>
      <c r="OH103" s="55"/>
      <c r="OI103" s="55"/>
      <c r="OJ103" s="55"/>
      <c r="OK103" s="55"/>
      <c r="OL103" s="55"/>
      <c r="OM103" s="55"/>
      <c r="ON103" s="55"/>
      <c r="OO103" s="55"/>
      <c r="OP103" s="55"/>
      <c r="OQ103" s="55"/>
      <c r="OR103" s="55"/>
      <c r="OS103" s="55"/>
      <c r="OT103" s="55"/>
      <c r="OU103" s="55"/>
      <c r="OV103" s="55"/>
      <c r="OW103" s="55"/>
      <c r="OX103" s="55"/>
      <c r="OY103" s="55"/>
      <c r="OZ103" s="55"/>
      <c r="PA103" s="55"/>
      <c r="PB103" s="55"/>
      <c r="PC103" s="55"/>
      <c r="PD103" s="55"/>
      <c r="PE103" s="55"/>
      <c r="PF103" s="55"/>
      <c r="PG103" s="55"/>
      <c r="PH103" s="55"/>
      <c r="PI103" s="55"/>
      <c r="PJ103" s="55"/>
      <c r="PK103" s="55"/>
      <c r="PL103" s="55"/>
      <c r="PM103" s="55"/>
      <c r="PN103" s="55"/>
      <c r="PO103" s="55"/>
      <c r="PP103" s="55"/>
      <c r="PQ103" s="55"/>
      <c r="PR103" s="55"/>
      <c r="PS103" s="55"/>
      <c r="PT103" s="55"/>
      <c r="PU103" s="55"/>
      <c r="PV103" s="55"/>
      <c r="PW103" s="55"/>
      <c r="PX103" s="55"/>
    </row>
    <row r="104" spans="1:440" s="27" customFormat="1" x14ac:dyDescent="0.55000000000000004">
      <c r="A104" s="55"/>
      <c r="S104" s="56"/>
      <c r="AA104" s="57"/>
      <c r="AB104" s="57"/>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5"/>
      <c r="GP104" s="55"/>
      <c r="GQ104" s="55"/>
      <c r="GR104" s="55"/>
      <c r="GS104" s="55"/>
      <c r="GT104" s="55"/>
      <c r="GU104" s="55"/>
      <c r="GV104" s="55"/>
      <c r="GW104" s="55"/>
      <c r="GX104" s="55"/>
      <c r="GY104" s="55"/>
      <c r="GZ104" s="55"/>
      <c r="HA104" s="55"/>
      <c r="HB104" s="55"/>
      <c r="HC104" s="55"/>
      <c r="HD104" s="55"/>
      <c r="HE104" s="55"/>
      <c r="HF104" s="55"/>
      <c r="HG104" s="55"/>
      <c r="HH104" s="55"/>
      <c r="HI104" s="55"/>
      <c r="HJ104" s="55"/>
      <c r="HK104" s="55"/>
      <c r="HL104" s="55"/>
      <c r="HM104" s="55"/>
      <c r="HN104" s="55"/>
      <c r="HO104" s="55"/>
      <c r="HP104" s="55"/>
      <c r="HQ104" s="55"/>
      <c r="HR104" s="55"/>
      <c r="HS104" s="55"/>
      <c r="HT104" s="55"/>
      <c r="HU104" s="55"/>
      <c r="HV104" s="55"/>
      <c r="HW104" s="55"/>
      <c r="HX104" s="55"/>
      <c r="HY104" s="55"/>
      <c r="HZ104" s="55"/>
      <c r="IA104" s="55"/>
      <c r="IB104" s="55"/>
      <c r="IC104" s="55"/>
      <c r="ID104" s="55"/>
      <c r="IE104" s="55"/>
      <c r="IF104" s="55"/>
      <c r="IG104" s="55"/>
      <c r="IH104" s="55"/>
      <c r="II104" s="55"/>
      <c r="IJ104" s="55"/>
      <c r="IK104" s="55"/>
      <c r="IL104" s="55"/>
      <c r="IM104" s="55"/>
      <c r="IN104" s="55"/>
      <c r="IO104" s="55"/>
      <c r="IP104" s="55"/>
      <c r="IQ104" s="55"/>
      <c r="IR104" s="55"/>
      <c r="IS104" s="55"/>
      <c r="IT104" s="55"/>
      <c r="IU104" s="55"/>
      <c r="IV104" s="55"/>
      <c r="IW104" s="55"/>
      <c r="IX104" s="55"/>
      <c r="IY104" s="55"/>
      <c r="IZ104" s="55"/>
      <c r="JA104" s="55"/>
      <c r="JB104" s="55"/>
      <c r="JC104" s="55"/>
      <c r="JD104" s="55"/>
      <c r="JE104" s="55"/>
      <c r="JF104" s="55"/>
      <c r="JG104" s="55"/>
      <c r="JH104" s="55"/>
      <c r="JI104" s="55"/>
      <c r="JJ104" s="55"/>
      <c r="JK104" s="55"/>
      <c r="JL104" s="55"/>
      <c r="JM104" s="55"/>
      <c r="JN104" s="55"/>
      <c r="JO104" s="55"/>
      <c r="JP104" s="55"/>
      <c r="JQ104" s="55"/>
      <c r="JR104" s="55"/>
      <c r="JS104" s="55"/>
      <c r="JT104" s="55"/>
      <c r="JU104" s="55"/>
      <c r="JV104" s="55"/>
      <c r="JW104" s="55"/>
      <c r="JX104" s="55"/>
      <c r="JY104" s="55"/>
      <c r="JZ104" s="55"/>
      <c r="KA104" s="55"/>
      <c r="KB104" s="55"/>
      <c r="KC104" s="55"/>
      <c r="KD104" s="55"/>
      <c r="KE104" s="55"/>
      <c r="KF104" s="55"/>
      <c r="KG104" s="55"/>
      <c r="KH104" s="55"/>
      <c r="KI104" s="55"/>
      <c r="KJ104" s="55"/>
      <c r="KK104" s="55"/>
      <c r="KL104" s="55"/>
      <c r="KM104" s="55"/>
      <c r="KN104" s="55"/>
      <c r="KO104" s="55"/>
      <c r="KP104" s="55"/>
      <c r="KQ104" s="55"/>
      <c r="KR104" s="55"/>
      <c r="KS104" s="55"/>
      <c r="KT104" s="55"/>
      <c r="KU104" s="55"/>
      <c r="KV104" s="55"/>
      <c r="KW104" s="55"/>
      <c r="KX104" s="55"/>
      <c r="KY104" s="55"/>
      <c r="KZ104" s="55"/>
      <c r="LA104" s="55"/>
      <c r="LB104" s="55"/>
      <c r="LC104" s="55"/>
      <c r="LD104" s="55"/>
      <c r="LE104" s="55"/>
      <c r="LF104" s="55"/>
      <c r="LG104" s="55"/>
      <c r="LH104" s="55"/>
      <c r="LI104" s="55"/>
      <c r="LJ104" s="55"/>
      <c r="LK104" s="55"/>
      <c r="LL104" s="55"/>
      <c r="LM104" s="55"/>
      <c r="LN104" s="55"/>
      <c r="LO104" s="55"/>
      <c r="LP104" s="55"/>
      <c r="LQ104" s="55"/>
      <c r="LR104" s="55"/>
      <c r="LS104" s="55"/>
      <c r="LT104" s="55"/>
      <c r="LU104" s="55"/>
      <c r="LV104" s="55"/>
      <c r="LW104" s="55"/>
      <c r="LX104" s="55"/>
      <c r="LY104" s="55"/>
      <c r="LZ104" s="55"/>
      <c r="MA104" s="55"/>
      <c r="MB104" s="55"/>
      <c r="MC104" s="55"/>
      <c r="MD104" s="55"/>
      <c r="ME104" s="55"/>
      <c r="MF104" s="55"/>
      <c r="MG104" s="55"/>
      <c r="MH104" s="55"/>
      <c r="MI104" s="55"/>
      <c r="MJ104" s="55"/>
      <c r="MK104" s="55"/>
      <c r="ML104" s="55"/>
      <c r="MM104" s="55"/>
      <c r="MN104" s="55"/>
      <c r="MO104" s="55"/>
      <c r="MP104" s="55"/>
      <c r="MQ104" s="55"/>
      <c r="MR104" s="55"/>
      <c r="MS104" s="55"/>
      <c r="MT104" s="55"/>
      <c r="MU104" s="55"/>
      <c r="MV104" s="55"/>
      <c r="MW104" s="55"/>
      <c r="MX104" s="55"/>
      <c r="MY104" s="55"/>
      <c r="MZ104" s="55"/>
      <c r="NA104" s="55"/>
      <c r="NB104" s="55"/>
      <c r="NC104" s="55"/>
      <c r="ND104" s="55"/>
      <c r="NE104" s="55"/>
      <c r="NF104" s="55"/>
      <c r="NG104" s="55"/>
      <c r="NH104" s="55"/>
      <c r="NI104" s="55"/>
      <c r="NJ104" s="55"/>
      <c r="NK104" s="55"/>
      <c r="NL104" s="55"/>
      <c r="NM104" s="55"/>
      <c r="NN104" s="55"/>
      <c r="NO104" s="55"/>
      <c r="NP104" s="55"/>
      <c r="NQ104" s="55"/>
      <c r="NR104" s="55"/>
      <c r="NS104" s="55"/>
      <c r="NT104" s="55"/>
      <c r="NU104" s="55"/>
      <c r="NV104" s="55"/>
      <c r="NW104" s="55"/>
      <c r="NX104" s="55"/>
      <c r="NY104" s="55"/>
      <c r="NZ104" s="55"/>
      <c r="OA104" s="55"/>
      <c r="OB104" s="55"/>
      <c r="OC104" s="55"/>
      <c r="OD104" s="55"/>
      <c r="OE104" s="55"/>
      <c r="OF104" s="55"/>
      <c r="OG104" s="55"/>
      <c r="OH104" s="55"/>
      <c r="OI104" s="55"/>
      <c r="OJ104" s="55"/>
      <c r="OK104" s="55"/>
      <c r="OL104" s="55"/>
      <c r="OM104" s="55"/>
      <c r="ON104" s="55"/>
      <c r="OO104" s="55"/>
      <c r="OP104" s="55"/>
      <c r="OQ104" s="55"/>
      <c r="OR104" s="55"/>
      <c r="OS104" s="55"/>
      <c r="OT104" s="55"/>
      <c r="OU104" s="55"/>
      <c r="OV104" s="55"/>
      <c r="OW104" s="55"/>
      <c r="OX104" s="55"/>
      <c r="OY104" s="55"/>
      <c r="OZ104" s="55"/>
      <c r="PA104" s="55"/>
      <c r="PB104" s="55"/>
      <c r="PC104" s="55"/>
      <c r="PD104" s="55"/>
      <c r="PE104" s="55"/>
      <c r="PF104" s="55"/>
      <c r="PG104" s="55"/>
      <c r="PH104" s="55"/>
      <c r="PI104" s="55"/>
      <c r="PJ104" s="55"/>
      <c r="PK104" s="55"/>
      <c r="PL104" s="55"/>
      <c r="PM104" s="55"/>
      <c r="PN104" s="55"/>
      <c r="PO104" s="55"/>
      <c r="PP104" s="55"/>
      <c r="PQ104" s="55"/>
      <c r="PR104" s="55"/>
      <c r="PS104" s="55"/>
      <c r="PT104" s="55"/>
      <c r="PU104" s="55"/>
      <c r="PV104" s="55"/>
      <c r="PW104" s="55"/>
      <c r="PX104" s="55"/>
    </row>
    <row r="105" spans="1:440" s="27" customFormat="1" x14ac:dyDescent="0.55000000000000004">
      <c r="A105" s="55"/>
      <c r="S105" s="56"/>
      <c r="AA105" s="57"/>
      <c r="AB105" s="57"/>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c r="FT105" s="55"/>
      <c r="FU105" s="55"/>
      <c r="FV105" s="55"/>
      <c r="FW105" s="55"/>
      <c r="FX105" s="55"/>
      <c r="FY105" s="55"/>
      <c r="FZ105" s="55"/>
      <c r="GA105" s="55"/>
      <c r="GB105" s="55"/>
      <c r="GC105" s="55"/>
      <c r="GD105" s="55"/>
      <c r="GE105" s="55"/>
      <c r="GF105" s="55"/>
      <c r="GG105" s="55"/>
      <c r="GH105" s="55"/>
      <c r="GI105" s="55"/>
      <c r="GJ105" s="55"/>
      <c r="GK105" s="55"/>
      <c r="GL105" s="55"/>
      <c r="GM105" s="55"/>
      <c r="GN105" s="55"/>
      <c r="GO105" s="55"/>
      <c r="GP105" s="55"/>
      <c r="GQ105" s="55"/>
      <c r="GR105" s="55"/>
      <c r="GS105" s="55"/>
      <c r="GT105" s="55"/>
      <c r="GU105" s="55"/>
      <c r="GV105" s="55"/>
      <c r="GW105" s="55"/>
      <c r="GX105" s="55"/>
      <c r="GY105" s="55"/>
      <c r="GZ105" s="55"/>
      <c r="HA105" s="55"/>
      <c r="HB105" s="55"/>
      <c r="HC105" s="55"/>
      <c r="HD105" s="55"/>
      <c r="HE105" s="55"/>
      <c r="HF105" s="55"/>
      <c r="HG105" s="55"/>
      <c r="HH105" s="55"/>
      <c r="HI105" s="55"/>
      <c r="HJ105" s="55"/>
      <c r="HK105" s="55"/>
      <c r="HL105" s="55"/>
      <c r="HM105" s="55"/>
      <c r="HN105" s="55"/>
      <c r="HO105" s="55"/>
      <c r="HP105" s="55"/>
      <c r="HQ105" s="55"/>
      <c r="HR105" s="55"/>
      <c r="HS105" s="55"/>
      <c r="HT105" s="55"/>
      <c r="HU105" s="55"/>
      <c r="HV105" s="55"/>
      <c r="HW105" s="55"/>
      <c r="HX105" s="55"/>
      <c r="HY105" s="55"/>
      <c r="HZ105" s="55"/>
      <c r="IA105" s="55"/>
      <c r="IB105" s="55"/>
      <c r="IC105" s="55"/>
      <c r="ID105" s="55"/>
      <c r="IE105" s="55"/>
      <c r="IF105" s="55"/>
      <c r="IG105" s="55"/>
      <c r="IH105" s="55"/>
      <c r="II105" s="55"/>
      <c r="IJ105" s="55"/>
      <c r="IK105" s="55"/>
      <c r="IL105" s="55"/>
      <c r="IM105" s="55"/>
      <c r="IN105" s="55"/>
      <c r="IO105" s="55"/>
      <c r="IP105" s="55"/>
      <c r="IQ105" s="55"/>
      <c r="IR105" s="55"/>
      <c r="IS105" s="55"/>
      <c r="IT105" s="55"/>
      <c r="IU105" s="55"/>
      <c r="IV105" s="55"/>
      <c r="IW105" s="55"/>
      <c r="IX105" s="55"/>
      <c r="IY105" s="55"/>
      <c r="IZ105" s="55"/>
      <c r="JA105" s="55"/>
      <c r="JB105" s="55"/>
      <c r="JC105" s="55"/>
      <c r="JD105" s="55"/>
      <c r="JE105" s="55"/>
      <c r="JF105" s="55"/>
      <c r="JG105" s="55"/>
      <c r="JH105" s="55"/>
      <c r="JI105" s="55"/>
      <c r="JJ105" s="55"/>
      <c r="JK105" s="55"/>
      <c r="JL105" s="55"/>
      <c r="JM105" s="55"/>
      <c r="JN105" s="55"/>
      <c r="JO105" s="55"/>
      <c r="JP105" s="55"/>
      <c r="JQ105" s="55"/>
      <c r="JR105" s="55"/>
      <c r="JS105" s="55"/>
      <c r="JT105" s="55"/>
      <c r="JU105" s="55"/>
      <c r="JV105" s="55"/>
      <c r="JW105" s="55"/>
      <c r="JX105" s="55"/>
      <c r="JY105" s="55"/>
      <c r="JZ105" s="55"/>
      <c r="KA105" s="55"/>
      <c r="KB105" s="55"/>
      <c r="KC105" s="55"/>
      <c r="KD105" s="55"/>
      <c r="KE105" s="55"/>
      <c r="KF105" s="55"/>
      <c r="KG105" s="55"/>
      <c r="KH105" s="55"/>
      <c r="KI105" s="55"/>
      <c r="KJ105" s="55"/>
      <c r="KK105" s="55"/>
      <c r="KL105" s="55"/>
      <c r="KM105" s="55"/>
      <c r="KN105" s="55"/>
      <c r="KO105" s="55"/>
      <c r="KP105" s="55"/>
      <c r="KQ105" s="55"/>
      <c r="KR105" s="55"/>
      <c r="KS105" s="55"/>
      <c r="KT105" s="55"/>
      <c r="KU105" s="55"/>
      <c r="KV105" s="55"/>
      <c r="KW105" s="55"/>
      <c r="KX105" s="55"/>
      <c r="KY105" s="55"/>
      <c r="KZ105" s="55"/>
      <c r="LA105" s="55"/>
      <c r="LB105" s="55"/>
      <c r="LC105" s="55"/>
      <c r="LD105" s="55"/>
      <c r="LE105" s="55"/>
      <c r="LF105" s="55"/>
      <c r="LG105" s="55"/>
      <c r="LH105" s="55"/>
      <c r="LI105" s="55"/>
      <c r="LJ105" s="55"/>
      <c r="LK105" s="55"/>
      <c r="LL105" s="55"/>
      <c r="LM105" s="55"/>
      <c r="LN105" s="55"/>
      <c r="LO105" s="55"/>
      <c r="LP105" s="55"/>
      <c r="LQ105" s="55"/>
      <c r="LR105" s="55"/>
      <c r="LS105" s="55"/>
      <c r="LT105" s="55"/>
      <c r="LU105" s="55"/>
      <c r="LV105" s="55"/>
      <c r="LW105" s="55"/>
      <c r="LX105" s="55"/>
      <c r="LY105" s="55"/>
      <c r="LZ105" s="55"/>
      <c r="MA105" s="55"/>
      <c r="MB105" s="55"/>
      <c r="MC105" s="55"/>
      <c r="MD105" s="55"/>
      <c r="ME105" s="55"/>
      <c r="MF105" s="55"/>
      <c r="MG105" s="55"/>
      <c r="MH105" s="55"/>
      <c r="MI105" s="55"/>
      <c r="MJ105" s="55"/>
      <c r="MK105" s="55"/>
      <c r="ML105" s="55"/>
      <c r="MM105" s="55"/>
      <c r="MN105" s="55"/>
      <c r="MO105" s="55"/>
      <c r="MP105" s="55"/>
      <c r="MQ105" s="55"/>
      <c r="MR105" s="55"/>
      <c r="MS105" s="55"/>
      <c r="MT105" s="55"/>
      <c r="MU105" s="55"/>
      <c r="MV105" s="55"/>
      <c r="MW105" s="55"/>
      <c r="MX105" s="55"/>
      <c r="MY105" s="55"/>
      <c r="MZ105" s="55"/>
      <c r="NA105" s="55"/>
      <c r="NB105" s="55"/>
      <c r="NC105" s="55"/>
      <c r="ND105" s="55"/>
      <c r="NE105" s="55"/>
      <c r="NF105" s="55"/>
      <c r="NG105" s="55"/>
      <c r="NH105" s="55"/>
      <c r="NI105" s="55"/>
      <c r="NJ105" s="55"/>
      <c r="NK105" s="55"/>
      <c r="NL105" s="55"/>
      <c r="NM105" s="55"/>
      <c r="NN105" s="55"/>
      <c r="NO105" s="55"/>
      <c r="NP105" s="55"/>
      <c r="NQ105" s="55"/>
      <c r="NR105" s="55"/>
      <c r="NS105" s="55"/>
      <c r="NT105" s="55"/>
      <c r="NU105" s="55"/>
      <c r="NV105" s="55"/>
      <c r="NW105" s="55"/>
      <c r="NX105" s="55"/>
      <c r="NY105" s="55"/>
      <c r="NZ105" s="55"/>
      <c r="OA105" s="55"/>
      <c r="OB105" s="55"/>
      <c r="OC105" s="55"/>
      <c r="OD105" s="55"/>
      <c r="OE105" s="55"/>
      <c r="OF105" s="55"/>
      <c r="OG105" s="55"/>
      <c r="OH105" s="55"/>
      <c r="OI105" s="55"/>
      <c r="OJ105" s="55"/>
      <c r="OK105" s="55"/>
      <c r="OL105" s="55"/>
      <c r="OM105" s="55"/>
      <c r="ON105" s="55"/>
      <c r="OO105" s="55"/>
      <c r="OP105" s="55"/>
      <c r="OQ105" s="55"/>
      <c r="OR105" s="55"/>
      <c r="OS105" s="55"/>
      <c r="OT105" s="55"/>
      <c r="OU105" s="55"/>
      <c r="OV105" s="55"/>
      <c r="OW105" s="55"/>
      <c r="OX105" s="55"/>
      <c r="OY105" s="55"/>
      <c r="OZ105" s="55"/>
      <c r="PA105" s="55"/>
      <c r="PB105" s="55"/>
      <c r="PC105" s="55"/>
      <c r="PD105" s="55"/>
      <c r="PE105" s="55"/>
      <c r="PF105" s="55"/>
      <c r="PG105" s="55"/>
      <c r="PH105" s="55"/>
      <c r="PI105" s="55"/>
      <c r="PJ105" s="55"/>
      <c r="PK105" s="55"/>
      <c r="PL105" s="55"/>
      <c r="PM105" s="55"/>
      <c r="PN105" s="55"/>
      <c r="PO105" s="55"/>
      <c r="PP105" s="55"/>
      <c r="PQ105" s="55"/>
      <c r="PR105" s="55"/>
      <c r="PS105" s="55"/>
      <c r="PT105" s="55"/>
      <c r="PU105" s="55"/>
      <c r="PV105" s="55"/>
      <c r="PW105" s="55"/>
      <c r="PX105" s="55"/>
    </row>
    <row r="106" spans="1:440" s="27" customFormat="1" x14ac:dyDescent="0.55000000000000004">
      <c r="A106" s="55"/>
      <c r="S106" s="56"/>
      <c r="AA106" s="57"/>
      <c r="AB106" s="57"/>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c r="EB106" s="55"/>
      <c r="EC106" s="55"/>
      <c r="ED106" s="55"/>
      <c r="EE106" s="55"/>
      <c r="EF106" s="55"/>
      <c r="EG106" s="55"/>
      <c r="EH106" s="55"/>
      <c r="EI106" s="55"/>
      <c r="EJ106" s="55"/>
      <c r="EK106" s="55"/>
      <c r="EL106" s="55"/>
      <c r="EM106" s="55"/>
      <c r="EN106" s="55"/>
      <c r="EO106" s="55"/>
      <c r="EP106" s="55"/>
      <c r="EQ106" s="55"/>
      <c r="ER106" s="55"/>
      <c r="ES106" s="55"/>
      <c r="ET106" s="55"/>
      <c r="EU106" s="55"/>
      <c r="EV106" s="55"/>
      <c r="EW106" s="55"/>
      <c r="EX106" s="55"/>
      <c r="EY106" s="55"/>
      <c r="EZ106" s="55"/>
      <c r="FA106" s="55"/>
      <c r="FB106" s="55"/>
      <c r="FC106" s="55"/>
      <c r="FD106" s="55"/>
      <c r="FE106" s="55"/>
      <c r="FF106" s="55"/>
      <c r="FG106" s="55"/>
      <c r="FH106" s="55"/>
      <c r="FI106" s="55"/>
      <c r="FJ106" s="55"/>
      <c r="FK106" s="55"/>
      <c r="FL106" s="55"/>
      <c r="FM106" s="55"/>
      <c r="FN106" s="55"/>
      <c r="FO106" s="55"/>
      <c r="FP106" s="55"/>
      <c r="FQ106" s="55"/>
      <c r="FR106" s="55"/>
      <c r="FS106" s="55"/>
      <c r="FT106" s="55"/>
      <c r="FU106" s="55"/>
      <c r="FV106" s="55"/>
      <c r="FW106" s="55"/>
      <c r="FX106" s="55"/>
      <c r="FY106" s="55"/>
      <c r="FZ106" s="55"/>
      <c r="GA106" s="55"/>
      <c r="GB106" s="55"/>
      <c r="GC106" s="55"/>
      <c r="GD106" s="55"/>
      <c r="GE106" s="55"/>
      <c r="GF106" s="55"/>
      <c r="GG106" s="55"/>
      <c r="GH106" s="55"/>
      <c r="GI106" s="55"/>
      <c r="GJ106" s="55"/>
      <c r="GK106" s="55"/>
      <c r="GL106" s="55"/>
      <c r="GM106" s="55"/>
      <c r="GN106" s="55"/>
      <c r="GO106" s="55"/>
      <c r="GP106" s="55"/>
      <c r="GQ106" s="55"/>
      <c r="GR106" s="55"/>
      <c r="GS106" s="55"/>
      <c r="GT106" s="55"/>
      <c r="GU106" s="55"/>
      <c r="GV106" s="55"/>
      <c r="GW106" s="55"/>
      <c r="GX106" s="55"/>
      <c r="GY106" s="55"/>
      <c r="GZ106" s="55"/>
      <c r="HA106" s="55"/>
      <c r="HB106" s="55"/>
      <c r="HC106" s="55"/>
      <c r="HD106" s="55"/>
      <c r="HE106" s="55"/>
      <c r="HF106" s="55"/>
      <c r="HG106" s="55"/>
      <c r="HH106" s="55"/>
      <c r="HI106" s="55"/>
      <c r="HJ106" s="55"/>
      <c r="HK106" s="55"/>
      <c r="HL106" s="55"/>
      <c r="HM106" s="55"/>
      <c r="HN106" s="55"/>
      <c r="HO106" s="55"/>
      <c r="HP106" s="55"/>
      <c r="HQ106" s="55"/>
      <c r="HR106" s="55"/>
      <c r="HS106" s="55"/>
      <c r="HT106" s="55"/>
      <c r="HU106" s="55"/>
      <c r="HV106" s="55"/>
      <c r="HW106" s="55"/>
      <c r="HX106" s="55"/>
      <c r="HY106" s="55"/>
      <c r="HZ106" s="55"/>
      <c r="IA106" s="55"/>
      <c r="IB106" s="55"/>
      <c r="IC106" s="55"/>
      <c r="ID106" s="55"/>
      <c r="IE106" s="55"/>
      <c r="IF106" s="55"/>
      <c r="IG106" s="55"/>
      <c r="IH106" s="55"/>
      <c r="II106" s="55"/>
      <c r="IJ106" s="55"/>
      <c r="IK106" s="55"/>
      <c r="IL106" s="55"/>
      <c r="IM106" s="55"/>
      <c r="IN106" s="55"/>
      <c r="IO106" s="55"/>
      <c r="IP106" s="55"/>
      <c r="IQ106" s="55"/>
      <c r="IR106" s="55"/>
      <c r="IS106" s="55"/>
      <c r="IT106" s="55"/>
      <c r="IU106" s="55"/>
      <c r="IV106" s="55"/>
      <c r="IW106" s="55"/>
      <c r="IX106" s="55"/>
      <c r="IY106" s="55"/>
      <c r="IZ106" s="55"/>
      <c r="JA106" s="55"/>
      <c r="JB106" s="55"/>
      <c r="JC106" s="55"/>
      <c r="JD106" s="55"/>
      <c r="JE106" s="55"/>
      <c r="JF106" s="55"/>
      <c r="JG106" s="55"/>
      <c r="JH106" s="55"/>
      <c r="JI106" s="55"/>
      <c r="JJ106" s="55"/>
      <c r="JK106" s="55"/>
      <c r="JL106" s="55"/>
      <c r="JM106" s="55"/>
      <c r="JN106" s="55"/>
      <c r="JO106" s="55"/>
      <c r="JP106" s="55"/>
      <c r="JQ106" s="55"/>
      <c r="JR106" s="55"/>
      <c r="JS106" s="55"/>
      <c r="JT106" s="55"/>
      <c r="JU106" s="55"/>
      <c r="JV106" s="55"/>
      <c r="JW106" s="55"/>
      <c r="JX106" s="55"/>
      <c r="JY106" s="55"/>
      <c r="JZ106" s="55"/>
      <c r="KA106" s="55"/>
      <c r="KB106" s="55"/>
      <c r="KC106" s="55"/>
      <c r="KD106" s="55"/>
      <c r="KE106" s="55"/>
      <c r="KF106" s="55"/>
      <c r="KG106" s="55"/>
      <c r="KH106" s="55"/>
      <c r="KI106" s="55"/>
      <c r="KJ106" s="55"/>
      <c r="KK106" s="55"/>
      <c r="KL106" s="55"/>
      <c r="KM106" s="55"/>
      <c r="KN106" s="55"/>
      <c r="KO106" s="55"/>
      <c r="KP106" s="55"/>
      <c r="KQ106" s="55"/>
      <c r="KR106" s="55"/>
      <c r="KS106" s="55"/>
      <c r="KT106" s="55"/>
      <c r="KU106" s="55"/>
      <c r="KV106" s="55"/>
      <c r="KW106" s="55"/>
      <c r="KX106" s="55"/>
      <c r="KY106" s="55"/>
      <c r="KZ106" s="55"/>
      <c r="LA106" s="55"/>
      <c r="LB106" s="55"/>
      <c r="LC106" s="55"/>
      <c r="LD106" s="55"/>
      <c r="LE106" s="55"/>
      <c r="LF106" s="55"/>
      <c r="LG106" s="55"/>
      <c r="LH106" s="55"/>
      <c r="LI106" s="55"/>
      <c r="LJ106" s="55"/>
      <c r="LK106" s="55"/>
      <c r="LL106" s="55"/>
      <c r="LM106" s="55"/>
      <c r="LN106" s="55"/>
      <c r="LO106" s="55"/>
      <c r="LP106" s="55"/>
      <c r="LQ106" s="55"/>
      <c r="LR106" s="55"/>
      <c r="LS106" s="55"/>
      <c r="LT106" s="55"/>
      <c r="LU106" s="55"/>
      <c r="LV106" s="55"/>
      <c r="LW106" s="55"/>
      <c r="LX106" s="55"/>
      <c r="LY106" s="55"/>
      <c r="LZ106" s="55"/>
      <c r="MA106" s="55"/>
      <c r="MB106" s="55"/>
      <c r="MC106" s="55"/>
      <c r="MD106" s="55"/>
      <c r="ME106" s="55"/>
      <c r="MF106" s="55"/>
      <c r="MG106" s="55"/>
      <c r="MH106" s="55"/>
      <c r="MI106" s="55"/>
      <c r="MJ106" s="55"/>
      <c r="MK106" s="55"/>
      <c r="ML106" s="55"/>
      <c r="MM106" s="55"/>
      <c r="MN106" s="55"/>
      <c r="MO106" s="55"/>
      <c r="MP106" s="55"/>
      <c r="MQ106" s="55"/>
      <c r="MR106" s="55"/>
      <c r="MS106" s="55"/>
      <c r="MT106" s="55"/>
      <c r="MU106" s="55"/>
      <c r="MV106" s="55"/>
      <c r="MW106" s="55"/>
      <c r="MX106" s="55"/>
      <c r="MY106" s="55"/>
      <c r="MZ106" s="55"/>
      <c r="NA106" s="55"/>
      <c r="NB106" s="55"/>
      <c r="NC106" s="55"/>
      <c r="ND106" s="55"/>
      <c r="NE106" s="55"/>
      <c r="NF106" s="55"/>
      <c r="NG106" s="55"/>
      <c r="NH106" s="55"/>
      <c r="NI106" s="55"/>
      <c r="NJ106" s="55"/>
      <c r="NK106" s="55"/>
      <c r="NL106" s="55"/>
      <c r="NM106" s="55"/>
      <c r="NN106" s="55"/>
      <c r="NO106" s="55"/>
      <c r="NP106" s="55"/>
      <c r="NQ106" s="55"/>
      <c r="NR106" s="55"/>
      <c r="NS106" s="55"/>
      <c r="NT106" s="55"/>
      <c r="NU106" s="55"/>
      <c r="NV106" s="55"/>
      <c r="NW106" s="55"/>
      <c r="NX106" s="55"/>
      <c r="NY106" s="55"/>
      <c r="NZ106" s="55"/>
      <c r="OA106" s="55"/>
      <c r="OB106" s="55"/>
      <c r="OC106" s="55"/>
      <c r="OD106" s="55"/>
      <c r="OE106" s="55"/>
      <c r="OF106" s="55"/>
      <c r="OG106" s="55"/>
      <c r="OH106" s="55"/>
      <c r="OI106" s="55"/>
      <c r="OJ106" s="55"/>
      <c r="OK106" s="55"/>
      <c r="OL106" s="55"/>
      <c r="OM106" s="55"/>
      <c r="ON106" s="55"/>
      <c r="OO106" s="55"/>
      <c r="OP106" s="55"/>
      <c r="OQ106" s="55"/>
      <c r="OR106" s="55"/>
      <c r="OS106" s="55"/>
      <c r="OT106" s="55"/>
      <c r="OU106" s="55"/>
      <c r="OV106" s="55"/>
      <c r="OW106" s="55"/>
      <c r="OX106" s="55"/>
      <c r="OY106" s="55"/>
      <c r="OZ106" s="55"/>
      <c r="PA106" s="55"/>
      <c r="PB106" s="55"/>
      <c r="PC106" s="55"/>
      <c r="PD106" s="55"/>
      <c r="PE106" s="55"/>
      <c r="PF106" s="55"/>
      <c r="PG106" s="55"/>
      <c r="PH106" s="55"/>
      <c r="PI106" s="55"/>
      <c r="PJ106" s="55"/>
      <c r="PK106" s="55"/>
      <c r="PL106" s="55"/>
      <c r="PM106" s="55"/>
      <c r="PN106" s="55"/>
      <c r="PO106" s="55"/>
      <c r="PP106" s="55"/>
      <c r="PQ106" s="55"/>
      <c r="PR106" s="55"/>
      <c r="PS106" s="55"/>
      <c r="PT106" s="55"/>
      <c r="PU106" s="55"/>
      <c r="PV106" s="55"/>
      <c r="PW106" s="55"/>
      <c r="PX106" s="55"/>
    </row>
    <row r="107" spans="1:440" s="27" customFormat="1" x14ac:dyDescent="0.55000000000000004">
      <c r="A107" s="55"/>
      <c r="S107" s="56"/>
      <c r="AA107" s="57"/>
      <c r="AB107" s="57"/>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5"/>
      <c r="ET107" s="55"/>
      <c r="EU107" s="55"/>
      <c r="EV107" s="55"/>
      <c r="EW107" s="55"/>
      <c r="EX107" s="55"/>
      <c r="EY107" s="55"/>
      <c r="EZ107" s="55"/>
      <c r="FA107" s="55"/>
      <c r="FB107" s="55"/>
      <c r="FC107" s="55"/>
      <c r="FD107" s="55"/>
      <c r="FE107" s="55"/>
      <c r="FF107" s="55"/>
      <c r="FG107" s="55"/>
      <c r="FH107" s="55"/>
      <c r="FI107" s="55"/>
      <c r="FJ107" s="55"/>
      <c r="FK107" s="55"/>
      <c r="FL107" s="55"/>
      <c r="FM107" s="55"/>
      <c r="FN107" s="55"/>
      <c r="FO107" s="55"/>
      <c r="FP107" s="55"/>
      <c r="FQ107" s="55"/>
      <c r="FR107" s="55"/>
      <c r="FS107" s="55"/>
      <c r="FT107" s="55"/>
      <c r="FU107" s="55"/>
      <c r="FV107" s="55"/>
      <c r="FW107" s="55"/>
      <c r="FX107" s="55"/>
      <c r="FY107" s="55"/>
      <c r="FZ107" s="55"/>
      <c r="GA107" s="55"/>
      <c r="GB107" s="55"/>
      <c r="GC107" s="55"/>
      <c r="GD107" s="55"/>
      <c r="GE107" s="55"/>
      <c r="GF107" s="55"/>
      <c r="GG107" s="55"/>
      <c r="GH107" s="55"/>
      <c r="GI107" s="55"/>
      <c r="GJ107" s="55"/>
      <c r="GK107" s="55"/>
      <c r="GL107" s="55"/>
      <c r="GM107" s="55"/>
      <c r="GN107" s="55"/>
      <c r="GO107" s="55"/>
      <c r="GP107" s="55"/>
      <c r="GQ107" s="55"/>
      <c r="GR107" s="55"/>
      <c r="GS107" s="55"/>
      <c r="GT107" s="55"/>
      <c r="GU107" s="55"/>
      <c r="GV107" s="55"/>
      <c r="GW107" s="55"/>
      <c r="GX107" s="55"/>
      <c r="GY107" s="55"/>
      <c r="GZ107" s="55"/>
      <c r="HA107" s="55"/>
      <c r="HB107" s="55"/>
      <c r="HC107" s="55"/>
      <c r="HD107" s="55"/>
      <c r="HE107" s="55"/>
      <c r="HF107" s="55"/>
      <c r="HG107" s="55"/>
      <c r="HH107" s="55"/>
      <c r="HI107" s="55"/>
      <c r="HJ107" s="55"/>
      <c r="HK107" s="55"/>
      <c r="HL107" s="55"/>
      <c r="HM107" s="55"/>
      <c r="HN107" s="55"/>
      <c r="HO107" s="55"/>
      <c r="HP107" s="55"/>
      <c r="HQ107" s="55"/>
      <c r="HR107" s="55"/>
      <c r="HS107" s="55"/>
      <c r="HT107" s="55"/>
      <c r="HU107" s="55"/>
      <c r="HV107" s="55"/>
      <c r="HW107" s="55"/>
      <c r="HX107" s="55"/>
      <c r="HY107" s="55"/>
      <c r="HZ107" s="55"/>
      <c r="IA107" s="55"/>
      <c r="IB107" s="55"/>
      <c r="IC107" s="55"/>
      <c r="ID107" s="55"/>
      <c r="IE107" s="55"/>
      <c r="IF107" s="55"/>
      <c r="IG107" s="55"/>
      <c r="IH107" s="55"/>
      <c r="II107" s="55"/>
      <c r="IJ107" s="55"/>
      <c r="IK107" s="55"/>
      <c r="IL107" s="55"/>
      <c r="IM107" s="55"/>
      <c r="IN107" s="55"/>
      <c r="IO107" s="55"/>
      <c r="IP107" s="55"/>
      <c r="IQ107" s="55"/>
      <c r="IR107" s="55"/>
      <c r="IS107" s="55"/>
      <c r="IT107" s="55"/>
      <c r="IU107" s="55"/>
      <c r="IV107" s="55"/>
      <c r="IW107" s="55"/>
      <c r="IX107" s="55"/>
      <c r="IY107" s="55"/>
      <c r="IZ107" s="55"/>
      <c r="JA107" s="55"/>
      <c r="JB107" s="55"/>
      <c r="JC107" s="55"/>
      <c r="JD107" s="55"/>
      <c r="JE107" s="55"/>
      <c r="JF107" s="55"/>
      <c r="JG107" s="55"/>
      <c r="JH107" s="55"/>
      <c r="JI107" s="55"/>
      <c r="JJ107" s="55"/>
      <c r="JK107" s="55"/>
      <c r="JL107" s="55"/>
      <c r="JM107" s="55"/>
      <c r="JN107" s="55"/>
      <c r="JO107" s="55"/>
      <c r="JP107" s="55"/>
      <c r="JQ107" s="55"/>
      <c r="JR107" s="55"/>
      <c r="JS107" s="55"/>
      <c r="JT107" s="55"/>
      <c r="JU107" s="55"/>
      <c r="JV107" s="55"/>
      <c r="JW107" s="55"/>
      <c r="JX107" s="55"/>
      <c r="JY107" s="55"/>
      <c r="JZ107" s="55"/>
      <c r="KA107" s="55"/>
      <c r="KB107" s="55"/>
      <c r="KC107" s="55"/>
      <c r="KD107" s="55"/>
      <c r="KE107" s="55"/>
      <c r="KF107" s="55"/>
      <c r="KG107" s="55"/>
      <c r="KH107" s="55"/>
      <c r="KI107" s="55"/>
      <c r="KJ107" s="55"/>
      <c r="KK107" s="55"/>
      <c r="KL107" s="55"/>
      <c r="KM107" s="55"/>
      <c r="KN107" s="55"/>
      <c r="KO107" s="55"/>
      <c r="KP107" s="55"/>
      <c r="KQ107" s="55"/>
      <c r="KR107" s="55"/>
      <c r="KS107" s="55"/>
      <c r="KT107" s="55"/>
      <c r="KU107" s="55"/>
      <c r="KV107" s="55"/>
      <c r="KW107" s="55"/>
      <c r="KX107" s="55"/>
      <c r="KY107" s="55"/>
      <c r="KZ107" s="55"/>
      <c r="LA107" s="55"/>
      <c r="LB107" s="55"/>
      <c r="LC107" s="55"/>
      <c r="LD107" s="55"/>
      <c r="LE107" s="55"/>
      <c r="LF107" s="55"/>
      <c r="LG107" s="55"/>
      <c r="LH107" s="55"/>
      <c r="LI107" s="55"/>
      <c r="LJ107" s="55"/>
      <c r="LK107" s="55"/>
      <c r="LL107" s="55"/>
      <c r="LM107" s="55"/>
      <c r="LN107" s="55"/>
      <c r="LO107" s="55"/>
      <c r="LP107" s="55"/>
      <c r="LQ107" s="55"/>
      <c r="LR107" s="55"/>
      <c r="LS107" s="55"/>
      <c r="LT107" s="55"/>
      <c r="LU107" s="55"/>
      <c r="LV107" s="55"/>
      <c r="LW107" s="55"/>
      <c r="LX107" s="55"/>
      <c r="LY107" s="55"/>
      <c r="LZ107" s="55"/>
      <c r="MA107" s="55"/>
      <c r="MB107" s="55"/>
      <c r="MC107" s="55"/>
      <c r="MD107" s="55"/>
      <c r="ME107" s="55"/>
      <c r="MF107" s="55"/>
      <c r="MG107" s="55"/>
      <c r="MH107" s="55"/>
      <c r="MI107" s="55"/>
      <c r="MJ107" s="55"/>
      <c r="MK107" s="55"/>
      <c r="ML107" s="55"/>
      <c r="MM107" s="55"/>
      <c r="MN107" s="55"/>
      <c r="MO107" s="55"/>
      <c r="MP107" s="55"/>
      <c r="MQ107" s="55"/>
      <c r="MR107" s="55"/>
      <c r="MS107" s="55"/>
      <c r="MT107" s="55"/>
      <c r="MU107" s="55"/>
      <c r="MV107" s="55"/>
      <c r="MW107" s="55"/>
      <c r="MX107" s="55"/>
      <c r="MY107" s="55"/>
      <c r="MZ107" s="55"/>
      <c r="NA107" s="55"/>
      <c r="NB107" s="55"/>
      <c r="NC107" s="55"/>
      <c r="ND107" s="55"/>
      <c r="NE107" s="55"/>
      <c r="NF107" s="55"/>
      <c r="NG107" s="55"/>
      <c r="NH107" s="55"/>
      <c r="NI107" s="55"/>
      <c r="NJ107" s="55"/>
      <c r="NK107" s="55"/>
      <c r="NL107" s="55"/>
      <c r="NM107" s="55"/>
      <c r="NN107" s="55"/>
      <c r="NO107" s="55"/>
      <c r="NP107" s="55"/>
      <c r="NQ107" s="55"/>
      <c r="NR107" s="55"/>
      <c r="NS107" s="55"/>
      <c r="NT107" s="55"/>
      <c r="NU107" s="55"/>
      <c r="NV107" s="55"/>
      <c r="NW107" s="55"/>
      <c r="NX107" s="55"/>
      <c r="NY107" s="55"/>
      <c r="NZ107" s="55"/>
      <c r="OA107" s="55"/>
      <c r="OB107" s="55"/>
      <c r="OC107" s="55"/>
      <c r="OD107" s="55"/>
      <c r="OE107" s="55"/>
      <c r="OF107" s="55"/>
      <c r="OG107" s="55"/>
      <c r="OH107" s="55"/>
      <c r="OI107" s="55"/>
      <c r="OJ107" s="55"/>
      <c r="OK107" s="55"/>
      <c r="OL107" s="55"/>
      <c r="OM107" s="55"/>
      <c r="ON107" s="55"/>
      <c r="OO107" s="55"/>
      <c r="OP107" s="55"/>
      <c r="OQ107" s="55"/>
      <c r="OR107" s="55"/>
      <c r="OS107" s="55"/>
      <c r="OT107" s="55"/>
      <c r="OU107" s="55"/>
      <c r="OV107" s="55"/>
      <c r="OW107" s="55"/>
      <c r="OX107" s="55"/>
      <c r="OY107" s="55"/>
      <c r="OZ107" s="55"/>
      <c r="PA107" s="55"/>
      <c r="PB107" s="55"/>
      <c r="PC107" s="55"/>
      <c r="PD107" s="55"/>
      <c r="PE107" s="55"/>
      <c r="PF107" s="55"/>
      <c r="PG107" s="55"/>
      <c r="PH107" s="55"/>
      <c r="PI107" s="55"/>
      <c r="PJ107" s="55"/>
      <c r="PK107" s="55"/>
      <c r="PL107" s="55"/>
      <c r="PM107" s="55"/>
      <c r="PN107" s="55"/>
      <c r="PO107" s="55"/>
      <c r="PP107" s="55"/>
      <c r="PQ107" s="55"/>
      <c r="PR107" s="55"/>
      <c r="PS107" s="55"/>
      <c r="PT107" s="55"/>
      <c r="PU107" s="55"/>
      <c r="PV107" s="55"/>
      <c r="PW107" s="55"/>
      <c r="PX107" s="55"/>
    </row>
    <row r="108" spans="1:440" s="27" customFormat="1" x14ac:dyDescent="0.55000000000000004">
      <c r="A108" s="55"/>
      <c r="S108" s="56"/>
      <c r="AA108" s="57"/>
      <c r="AB108" s="57"/>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A108" s="55"/>
      <c r="EB108" s="55"/>
      <c r="EC108" s="55"/>
      <c r="ED108" s="55"/>
      <c r="EE108" s="55"/>
      <c r="EF108" s="55"/>
      <c r="EG108" s="55"/>
      <c r="EH108" s="55"/>
      <c r="EI108" s="55"/>
      <c r="EJ108" s="55"/>
      <c r="EK108" s="55"/>
      <c r="EL108" s="55"/>
      <c r="EM108" s="55"/>
      <c r="EN108" s="55"/>
      <c r="EO108" s="55"/>
      <c r="EP108" s="55"/>
      <c r="EQ108" s="55"/>
      <c r="ER108" s="55"/>
      <c r="ES108" s="55"/>
      <c r="ET108" s="55"/>
      <c r="EU108" s="55"/>
      <c r="EV108" s="55"/>
      <c r="EW108" s="55"/>
      <c r="EX108" s="55"/>
      <c r="EY108" s="55"/>
      <c r="EZ108" s="55"/>
      <c r="FA108" s="55"/>
      <c r="FB108" s="55"/>
      <c r="FC108" s="55"/>
      <c r="FD108" s="55"/>
      <c r="FE108" s="55"/>
      <c r="FF108" s="55"/>
      <c r="FG108" s="55"/>
      <c r="FH108" s="55"/>
      <c r="FI108" s="55"/>
      <c r="FJ108" s="55"/>
      <c r="FK108" s="55"/>
      <c r="FL108" s="55"/>
      <c r="FM108" s="55"/>
      <c r="FN108" s="55"/>
      <c r="FO108" s="55"/>
      <c r="FP108" s="55"/>
      <c r="FQ108" s="55"/>
      <c r="FR108" s="55"/>
      <c r="FS108" s="55"/>
      <c r="FT108" s="55"/>
      <c r="FU108" s="55"/>
      <c r="FV108" s="55"/>
      <c r="FW108" s="55"/>
      <c r="FX108" s="55"/>
      <c r="FY108" s="55"/>
      <c r="FZ108" s="55"/>
      <c r="GA108" s="55"/>
      <c r="GB108" s="55"/>
      <c r="GC108" s="55"/>
      <c r="GD108" s="55"/>
      <c r="GE108" s="55"/>
      <c r="GF108" s="55"/>
      <c r="GG108" s="55"/>
      <c r="GH108" s="55"/>
      <c r="GI108" s="55"/>
      <c r="GJ108" s="55"/>
      <c r="GK108" s="55"/>
      <c r="GL108" s="55"/>
      <c r="GM108" s="55"/>
      <c r="GN108" s="55"/>
      <c r="GO108" s="55"/>
      <c r="GP108" s="55"/>
      <c r="GQ108" s="55"/>
      <c r="GR108" s="55"/>
      <c r="GS108" s="55"/>
      <c r="GT108" s="55"/>
      <c r="GU108" s="55"/>
      <c r="GV108" s="55"/>
      <c r="GW108" s="55"/>
      <c r="GX108" s="55"/>
      <c r="GY108" s="55"/>
      <c r="GZ108" s="55"/>
      <c r="HA108" s="55"/>
      <c r="HB108" s="55"/>
      <c r="HC108" s="55"/>
      <c r="HD108" s="55"/>
      <c r="HE108" s="55"/>
      <c r="HF108" s="55"/>
      <c r="HG108" s="55"/>
      <c r="HH108" s="55"/>
      <c r="HI108" s="55"/>
      <c r="HJ108" s="55"/>
      <c r="HK108" s="55"/>
      <c r="HL108" s="55"/>
      <c r="HM108" s="55"/>
      <c r="HN108" s="55"/>
      <c r="HO108" s="55"/>
      <c r="HP108" s="55"/>
      <c r="HQ108" s="55"/>
      <c r="HR108" s="55"/>
      <c r="HS108" s="55"/>
      <c r="HT108" s="55"/>
      <c r="HU108" s="55"/>
      <c r="HV108" s="55"/>
      <c r="HW108" s="55"/>
      <c r="HX108" s="55"/>
      <c r="HY108" s="55"/>
      <c r="HZ108" s="55"/>
      <c r="IA108" s="55"/>
      <c r="IB108" s="55"/>
      <c r="IC108" s="55"/>
      <c r="ID108" s="55"/>
      <c r="IE108" s="55"/>
      <c r="IF108" s="55"/>
      <c r="IG108" s="55"/>
      <c r="IH108" s="55"/>
      <c r="II108" s="55"/>
      <c r="IJ108" s="55"/>
      <c r="IK108" s="55"/>
      <c r="IL108" s="55"/>
      <c r="IM108" s="55"/>
      <c r="IN108" s="55"/>
      <c r="IO108" s="55"/>
      <c r="IP108" s="55"/>
      <c r="IQ108" s="55"/>
      <c r="IR108" s="55"/>
      <c r="IS108" s="55"/>
      <c r="IT108" s="55"/>
      <c r="IU108" s="55"/>
      <c r="IV108" s="55"/>
      <c r="IW108" s="55"/>
      <c r="IX108" s="55"/>
      <c r="IY108" s="55"/>
      <c r="IZ108" s="55"/>
      <c r="JA108" s="55"/>
      <c r="JB108" s="55"/>
      <c r="JC108" s="55"/>
      <c r="JD108" s="55"/>
      <c r="JE108" s="55"/>
      <c r="JF108" s="55"/>
      <c r="JG108" s="55"/>
      <c r="JH108" s="55"/>
      <c r="JI108" s="55"/>
      <c r="JJ108" s="55"/>
      <c r="JK108" s="55"/>
      <c r="JL108" s="55"/>
      <c r="JM108" s="55"/>
      <c r="JN108" s="55"/>
      <c r="JO108" s="55"/>
      <c r="JP108" s="55"/>
      <c r="JQ108" s="55"/>
      <c r="JR108" s="55"/>
      <c r="JS108" s="55"/>
      <c r="JT108" s="55"/>
      <c r="JU108" s="55"/>
      <c r="JV108" s="55"/>
      <c r="JW108" s="55"/>
      <c r="JX108" s="55"/>
      <c r="JY108" s="55"/>
      <c r="JZ108" s="55"/>
      <c r="KA108" s="55"/>
      <c r="KB108" s="55"/>
      <c r="KC108" s="55"/>
      <c r="KD108" s="55"/>
      <c r="KE108" s="55"/>
      <c r="KF108" s="55"/>
      <c r="KG108" s="55"/>
      <c r="KH108" s="55"/>
      <c r="KI108" s="55"/>
      <c r="KJ108" s="55"/>
      <c r="KK108" s="55"/>
      <c r="KL108" s="55"/>
      <c r="KM108" s="55"/>
      <c r="KN108" s="55"/>
      <c r="KO108" s="55"/>
      <c r="KP108" s="55"/>
      <c r="KQ108" s="55"/>
      <c r="KR108" s="55"/>
      <c r="KS108" s="55"/>
      <c r="KT108" s="55"/>
      <c r="KU108" s="55"/>
      <c r="KV108" s="55"/>
      <c r="KW108" s="55"/>
      <c r="KX108" s="55"/>
      <c r="KY108" s="55"/>
      <c r="KZ108" s="55"/>
      <c r="LA108" s="55"/>
      <c r="LB108" s="55"/>
      <c r="LC108" s="55"/>
      <c r="LD108" s="55"/>
      <c r="LE108" s="55"/>
      <c r="LF108" s="55"/>
      <c r="LG108" s="55"/>
      <c r="LH108" s="55"/>
      <c r="LI108" s="55"/>
      <c r="LJ108" s="55"/>
      <c r="LK108" s="55"/>
      <c r="LL108" s="55"/>
      <c r="LM108" s="55"/>
      <c r="LN108" s="55"/>
      <c r="LO108" s="55"/>
      <c r="LP108" s="55"/>
      <c r="LQ108" s="55"/>
      <c r="LR108" s="55"/>
      <c r="LS108" s="55"/>
      <c r="LT108" s="55"/>
      <c r="LU108" s="55"/>
      <c r="LV108" s="55"/>
      <c r="LW108" s="55"/>
      <c r="LX108" s="55"/>
      <c r="LY108" s="55"/>
      <c r="LZ108" s="55"/>
      <c r="MA108" s="55"/>
      <c r="MB108" s="55"/>
      <c r="MC108" s="55"/>
      <c r="MD108" s="55"/>
      <c r="ME108" s="55"/>
      <c r="MF108" s="55"/>
      <c r="MG108" s="55"/>
      <c r="MH108" s="55"/>
      <c r="MI108" s="55"/>
      <c r="MJ108" s="55"/>
      <c r="MK108" s="55"/>
      <c r="ML108" s="55"/>
      <c r="MM108" s="55"/>
      <c r="MN108" s="55"/>
      <c r="MO108" s="55"/>
      <c r="MP108" s="55"/>
      <c r="MQ108" s="55"/>
      <c r="MR108" s="55"/>
      <c r="MS108" s="55"/>
      <c r="MT108" s="55"/>
      <c r="MU108" s="55"/>
      <c r="MV108" s="55"/>
      <c r="MW108" s="55"/>
      <c r="MX108" s="55"/>
      <c r="MY108" s="55"/>
      <c r="MZ108" s="55"/>
      <c r="NA108" s="55"/>
      <c r="NB108" s="55"/>
      <c r="NC108" s="55"/>
      <c r="ND108" s="55"/>
      <c r="NE108" s="55"/>
      <c r="NF108" s="55"/>
      <c r="NG108" s="55"/>
      <c r="NH108" s="55"/>
      <c r="NI108" s="55"/>
      <c r="NJ108" s="55"/>
      <c r="NK108" s="55"/>
      <c r="NL108" s="55"/>
      <c r="NM108" s="55"/>
      <c r="NN108" s="55"/>
      <c r="NO108" s="55"/>
      <c r="NP108" s="55"/>
      <c r="NQ108" s="55"/>
      <c r="NR108" s="55"/>
      <c r="NS108" s="55"/>
      <c r="NT108" s="55"/>
      <c r="NU108" s="55"/>
      <c r="NV108" s="55"/>
      <c r="NW108" s="55"/>
      <c r="NX108" s="55"/>
      <c r="NY108" s="55"/>
      <c r="NZ108" s="55"/>
      <c r="OA108" s="55"/>
      <c r="OB108" s="55"/>
      <c r="OC108" s="55"/>
      <c r="OD108" s="55"/>
      <c r="OE108" s="55"/>
      <c r="OF108" s="55"/>
      <c r="OG108" s="55"/>
      <c r="OH108" s="55"/>
      <c r="OI108" s="55"/>
      <c r="OJ108" s="55"/>
      <c r="OK108" s="55"/>
      <c r="OL108" s="55"/>
      <c r="OM108" s="55"/>
      <c r="ON108" s="55"/>
      <c r="OO108" s="55"/>
      <c r="OP108" s="55"/>
      <c r="OQ108" s="55"/>
      <c r="OR108" s="55"/>
      <c r="OS108" s="55"/>
      <c r="OT108" s="55"/>
      <c r="OU108" s="55"/>
      <c r="OV108" s="55"/>
      <c r="OW108" s="55"/>
      <c r="OX108" s="55"/>
      <c r="OY108" s="55"/>
      <c r="OZ108" s="55"/>
      <c r="PA108" s="55"/>
      <c r="PB108" s="55"/>
      <c r="PC108" s="55"/>
      <c r="PD108" s="55"/>
      <c r="PE108" s="55"/>
      <c r="PF108" s="55"/>
      <c r="PG108" s="55"/>
      <c r="PH108" s="55"/>
      <c r="PI108" s="55"/>
      <c r="PJ108" s="55"/>
      <c r="PK108" s="55"/>
      <c r="PL108" s="55"/>
      <c r="PM108" s="55"/>
      <c r="PN108" s="55"/>
      <c r="PO108" s="55"/>
      <c r="PP108" s="55"/>
      <c r="PQ108" s="55"/>
      <c r="PR108" s="55"/>
      <c r="PS108" s="55"/>
      <c r="PT108" s="55"/>
      <c r="PU108" s="55"/>
      <c r="PV108" s="55"/>
      <c r="PW108" s="55"/>
      <c r="PX108" s="55"/>
    </row>
    <row r="109" spans="1:440" s="27" customFormat="1" x14ac:dyDescent="0.55000000000000004">
      <c r="A109" s="55"/>
      <c r="S109" s="56"/>
      <c r="AA109" s="57"/>
      <c r="AB109" s="57"/>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c r="EM109" s="55"/>
      <c r="EN109" s="55"/>
      <c r="EO109" s="55"/>
      <c r="EP109" s="55"/>
      <c r="EQ109" s="55"/>
      <c r="ER109" s="55"/>
      <c r="ES109" s="55"/>
      <c r="ET109" s="55"/>
      <c r="EU109" s="55"/>
      <c r="EV109" s="55"/>
      <c r="EW109" s="55"/>
      <c r="EX109" s="55"/>
      <c r="EY109" s="55"/>
      <c r="EZ109" s="55"/>
      <c r="FA109" s="55"/>
      <c r="FB109" s="55"/>
      <c r="FC109" s="55"/>
      <c r="FD109" s="55"/>
      <c r="FE109" s="55"/>
      <c r="FF109" s="55"/>
      <c r="FG109" s="55"/>
      <c r="FH109" s="55"/>
      <c r="FI109" s="55"/>
      <c r="FJ109" s="55"/>
      <c r="FK109" s="55"/>
      <c r="FL109" s="55"/>
      <c r="FM109" s="55"/>
      <c r="FN109" s="55"/>
      <c r="FO109" s="55"/>
      <c r="FP109" s="55"/>
      <c r="FQ109" s="55"/>
      <c r="FR109" s="55"/>
      <c r="FS109" s="55"/>
      <c r="FT109" s="55"/>
      <c r="FU109" s="55"/>
      <c r="FV109" s="55"/>
      <c r="FW109" s="55"/>
      <c r="FX109" s="55"/>
      <c r="FY109" s="55"/>
      <c r="FZ109" s="55"/>
      <c r="GA109" s="55"/>
      <c r="GB109" s="55"/>
      <c r="GC109" s="55"/>
      <c r="GD109" s="55"/>
      <c r="GE109" s="55"/>
      <c r="GF109" s="55"/>
      <c r="GG109" s="55"/>
      <c r="GH109" s="55"/>
      <c r="GI109" s="55"/>
      <c r="GJ109" s="55"/>
      <c r="GK109" s="55"/>
      <c r="GL109" s="55"/>
      <c r="GM109" s="55"/>
      <c r="GN109" s="55"/>
      <c r="GO109" s="55"/>
      <c r="GP109" s="55"/>
      <c r="GQ109" s="55"/>
      <c r="GR109" s="55"/>
      <c r="GS109" s="55"/>
      <c r="GT109" s="55"/>
      <c r="GU109" s="55"/>
      <c r="GV109" s="55"/>
      <c r="GW109" s="55"/>
      <c r="GX109" s="55"/>
      <c r="GY109" s="55"/>
      <c r="GZ109" s="55"/>
      <c r="HA109" s="55"/>
      <c r="HB109" s="55"/>
      <c r="HC109" s="55"/>
      <c r="HD109" s="55"/>
      <c r="HE109" s="55"/>
      <c r="HF109" s="55"/>
      <c r="HG109" s="55"/>
      <c r="HH109" s="55"/>
      <c r="HI109" s="55"/>
      <c r="HJ109" s="55"/>
      <c r="HK109" s="55"/>
      <c r="HL109" s="55"/>
      <c r="HM109" s="55"/>
      <c r="HN109" s="55"/>
      <c r="HO109" s="55"/>
      <c r="HP109" s="55"/>
      <c r="HQ109" s="55"/>
      <c r="HR109" s="55"/>
      <c r="HS109" s="55"/>
      <c r="HT109" s="55"/>
      <c r="HU109" s="55"/>
      <c r="HV109" s="55"/>
      <c r="HW109" s="55"/>
      <c r="HX109" s="55"/>
      <c r="HY109" s="55"/>
      <c r="HZ109" s="55"/>
      <c r="IA109" s="55"/>
      <c r="IB109" s="55"/>
      <c r="IC109" s="55"/>
      <c r="ID109" s="55"/>
      <c r="IE109" s="55"/>
      <c r="IF109" s="55"/>
      <c r="IG109" s="55"/>
      <c r="IH109" s="55"/>
      <c r="II109" s="55"/>
      <c r="IJ109" s="55"/>
      <c r="IK109" s="55"/>
      <c r="IL109" s="55"/>
      <c r="IM109" s="55"/>
      <c r="IN109" s="55"/>
      <c r="IO109" s="55"/>
      <c r="IP109" s="55"/>
      <c r="IQ109" s="55"/>
      <c r="IR109" s="55"/>
      <c r="IS109" s="55"/>
      <c r="IT109" s="55"/>
      <c r="IU109" s="55"/>
      <c r="IV109" s="55"/>
      <c r="IW109" s="55"/>
      <c r="IX109" s="55"/>
      <c r="IY109" s="55"/>
      <c r="IZ109" s="55"/>
      <c r="JA109" s="55"/>
      <c r="JB109" s="55"/>
      <c r="JC109" s="55"/>
      <c r="JD109" s="55"/>
      <c r="JE109" s="55"/>
      <c r="JF109" s="55"/>
      <c r="JG109" s="55"/>
      <c r="JH109" s="55"/>
      <c r="JI109" s="55"/>
      <c r="JJ109" s="55"/>
      <c r="JK109" s="55"/>
      <c r="JL109" s="55"/>
      <c r="JM109" s="55"/>
      <c r="JN109" s="55"/>
      <c r="JO109" s="55"/>
      <c r="JP109" s="55"/>
      <c r="JQ109" s="55"/>
      <c r="JR109" s="55"/>
      <c r="JS109" s="55"/>
      <c r="JT109" s="55"/>
      <c r="JU109" s="55"/>
      <c r="JV109" s="55"/>
      <c r="JW109" s="55"/>
      <c r="JX109" s="55"/>
      <c r="JY109" s="55"/>
      <c r="JZ109" s="55"/>
      <c r="KA109" s="55"/>
      <c r="KB109" s="55"/>
      <c r="KC109" s="55"/>
      <c r="KD109" s="55"/>
      <c r="KE109" s="55"/>
      <c r="KF109" s="55"/>
      <c r="KG109" s="55"/>
      <c r="KH109" s="55"/>
      <c r="KI109" s="55"/>
      <c r="KJ109" s="55"/>
      <c r="KK109" s="55"/>
      <c r="KL109" s="55"/>
      <c r="KM109" s="55"/>
      <c r="KN109" s="55"/>
      <c r="KO109" s="55"/>
      <c r="KP109" s="55"/>
      <c r="KQ109" s="55"/>
      <c r="KR109" s="55"/>
      <c r="KS109" s="55"/>
      <c r="KT109" s="55"/>
      <c r="KU109" s="55"/>
      <c r="KV109" s="55"/>
      <c r="KW109" s="55"/>
      <c r="KX109" s="55"/>
      <c r="KY109" s="55"/>
      <c r="KZ109" s="55"/>
      <c r="LA109" s="55"/>
      <c r="LB109" s="55"/>
      <c r="LC109" s="55"/>
      <c r="LD109" s="55"/>
      <c r="LE109" s="55"/>
      <c r="LF109" s="55"/>
      <c r="LG109" s="55"/>
      <c r="LH109" s="55"/>
      <c r="LI109" s="55"/>
      <c r="LJ109" s="55"/>
      <c r="LK109" s="55"/>
      <c r="LL109" s="55"/>
      <c r="LM109" s="55"/>
      <c r="LN109" s="55"/>
      <c r="LO109" s="55"/>
      <c r="LP109" s="55"/>
      <c r="LQ109" s="55"/>
      <c r="LR109" s="55"/>
      <c r="LS109" s="55"/>
      <c r="LT109" s="55"/>
      <c r="LU109" s="55"/>
      <c r="LV109" s="55"/>
      <c r="LW109" s="55"/>
      <c r="LX109" s="55"/>
      <c r="LY109" s="55"/>
      <c r="LZ109" s="55"/>
      <c r="MA109" s="55"/>
      <c r="MB109" s="55"/>
      <c r="MC109" s="55"/>
      <c r="MD109" s="55"/>
      <c r="ME109" s="55"/>
      <c r="MF109" s="55"/>
      <c r="MG109" s="55"/>
      <c r="MH109" s="55"/>
      <c r="MI109" s="55"/>
      <c r="MJ109" s="55"/>
      <c r="MK109" s="55"/>
      <c r="ML109" s="55"/>
      <c r="MM109" s="55"/>
      <c r="MN109" s="55"/>
      <c r="MO109" s="55"/>
      <c r="MP109" s="55"/>
      <c r="MQ109" s="55"/>
      <c r="MR109" s="55"/>
      <c r="MS109" s="55"/>
      <c r="MT109" s="55"/>
      <c r="MU109" s="55"/>
      <c r="MV109" s="55"/>
      <c r="MW109" s="55"/>
      <c r="MX109" s="55"/>
      <c r="MY109" s="55"/>
      <c r="MZ109" s="55"/>
      <c r="NA109" s="55"/>
      <c r="NB109" s="55"/>
      <c r="NC109" s="55"/>
      <c r="ND109" s="55"/>
      <c r="NE109" s="55"/>
      <c r="NF109" s="55"/>
      <c r="NG109" s="55"/>
      <c r="NH109" s="55"/>
      <c r="NI109" s="55"/>
      <c r="NJ109" s="55"/>
      <c r="NK109" s="55"/>
      <c r="NL109" s="55"/>
      <c r="NM109" s="55"/>
      <c r="NN109" s="55"/>
      <c r="NO109" s="55"/>
      <c r="NP109" s="55"/>
      <c r="NQ109" s="55"/>
      <c r="NR109" s="55"/>
      <c r="NS109" s="55"/>
      <c r="NT109" s="55"/>
      <c r="NU109" s="55"/>
      <c r="NV109" s="55"/>
      <c r="NW109" s="55"/>
      <c r="NX109" s="55"/>
      <c r="NY109" s="55"/>
      <c r="NZ109" s="55"/>
      <c r="OA109" s="55"/>
      <c r="OB109" s="55"/>
      <c r="OC109" s="55"/>
      <c r="OD109" s="55"/>
      <c r="OE109" s="55"/>
      <c r="OF109" s="55"/>
      <c r="OG109" s="55"/>
      <c r="OH109" s="55"/>
      <c r="OI109" s="55"/>
      <c r="OJ109" s="55"/>
      <c r="OK109" s="55"/>
      <c r="OL109" s="55"/>
      <c r="OM109" s="55"/>
      <c r="ON109" s="55"/>
      <c r="OO109" s="55"/>
      <c r="OP109" s="55"/>
      <c r="OQ109" s="55"/>
      <c r="OR109" s="55"/>
      <c r="OS109" s="55"/>
      <c r="OT109" s="55"/>
      <c r="OU109" s="55"/>
      <c r="OV109" s="55"/>
      <c r="OW109" s="55"/>
      <c r="OX109" s="55"/>
      <c r="OY109" s="55"/>
      <c r="OZ109" s="55"/>
      <c r="PA109" s="55"/>
      <c r="PB109" s="55"/>
      <c r="PC109" s="55"/>
      <c r="PD109" s="55"/>
      <c r="PE109" s="55"/>
      <c r="PF109" s="55"/>
      <c r="PG109" s="55"/>
      <c r="PH109" s="55"/>
      <c r="PI109" s="55"/>
      <c r="PJ109" s="55"/>
      <c r="PK109" s="55"/>
      <c r="PL109" s="55"/>
      <c r="PM109" s="55"/>
      <c r="PN109" s="55"/>
      <c r="PO109" s="55"/>
      <c r="PP109" s="55"/>
      <c r="PQ109" s="55"/>
      <c r="PR109" s="55"/>
      <c r="PS109" s="55"/>
      <c r="PT109" s="55"/>
      <c r="PU109" s="55"/>
      <c r="PV109" s="55"/>
      <c r="PW109" s="55"/>
      <c r="PX109" s="55"/>
    </row>
    <row r="110" spans="1:440" s="27" customFormat="1" x14ac:dyDescent="0.55000000000000004">
      <c r="A110" s="55"/>
      <c r="S110" s="56"/>
      <c r="AA110" s="57"/>
      <c r="AB110" s="57"/>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c r="EM110" s="55"/>
      <c r="EN110" s="55"/>
      <c r="EO110" s="55"/>
      <c r="EP110" s="55"/>
      <c r="EQ110" s="55"/>
      <c r="ER110" s="55"/>
      <c r="ES110" s="55"/>
      <c r="ET110" s="55"/>
      <c r="EU110" s="55"/>
      <c r="EV110" s="55"/>
      <c r="EW110" s="55"/>
      <c r="EX110" s="55"/>
      <c r="EY110" s="55"/>
      <c r="EZ110" s="55"/>
      <c r="FA110" s="55"/>
      <c r="FB110" s="55"/>
      <c r="FC110" s="55"/>
      <c r="FD110" s="55"/>
      <c r="FE110" s="55"/>
      <c r="FF110" s="55"/>
      <c r="FG110" s="55"/>
      <c r="FH110" s="55"/>
      <c r="FI110" s="55"/>
      <c r="FJ110" s="55"/>
      <c r="FK110" s="55"/>
      <c r="FL110" s="55"/>
      <c r="FM110" s="55"/>
      <c r="FN110" s="55"/>
      <c r="FO110" s="55"/>
      <c r="FP110" s="55"/>
      <c r="FQ110" s="55"/>
      <c r="FR110" s="55"/>
      <c r="FS110" s="55"/>
      <c r="FT110" s="55"/>
      <c r="FU110" s="55"/>
      <c r="FV110" s="55"/>
      <c r="FW110" s="55"/>
      <c r="FX110" s="55"/>
      <c r="FY110" s="55"/>
      <c r="FZ110" s="55"/>
      <c r="GA110" s="55"/>
      <c r="GB110" s="55"/>
      <c r="GC110" s="55"/>
      <c r="GD110" s="55"/>
      <c r="GE110" s="55"/>
      <c r="GF110" s="55"/>
      <c r="GG110" s="55"/>
      <c r="GH110" s="55"/>
      <c r="GI110" s="55"/>
      <c r="GJ110" s="55"/>
      <c r="GK110" s="55"/>
      <c r="GL110" s="55"/>
      <c r="GM110" s="55"/>
      <c r="GN110" s="55"/>
      <c r="GO110" s="55"/>
      <c r="GP110" s="55"/>
      <c r="GQ110" s="55"/>
      <c r="GR110" s="55"/>
      <c r="GS110" s="55"/>
      <c r="GT110" s="55"/>
      <c r="GU110" s="55"/>
      <c r="GV110" s="55"/>
      <c r="GW110" s="55"/>
      <c r="GX110" s="55"/>
      <c r="GY110" s="55"/>
      <c r="GZ110" s="55"/>
      <c r="HA110" s="55"/>
      <c r="HB110" s="55"/>
      <c r="HC110" s="55"/>
      <c r="HD110" s="55"/>
      <c r="HE110" s="55"/>
      <c r="HF110" s="55"/>
      <c r="HG110" s="55"/>
      <c r="HH110" s="55"/>
      <c r="HI110" s="55"/>
      <c r="HJ110" s="55"/>
      <c r="HK110" s="55"/>
      <c r="HL110" s="55"/>
      <c r="HM110" s="55"/>
      <c r="HN110" s="55"/>
      <c r="HO110" s="55"/>
      <c r="HP110" s="55"/>
      <c r="HQ110" s="55"/>
      <c r="HR110" s="55"/>
      <c r="HS110" s="55"/>
      <c r="HT110" s="55"/>
      <c r="HU110" s="55"/>
      <c r="HV110" s="55"/>
      <c r="HW110" s="55"/>
      <c r="HX110" s="55"/>
      <c r="HY110" s="55"/>
      <c r="HZ110" s="55"/>
      <c r="IA110" s="55"/>
      <c r="IB110" s="55"/>
      <c r="IC110" s="55"/>
      <c r="ID110" s="55"/>
      <c r="IE110" s="55"/>
      <c r="IF110" s="55"/>
      <c r="IG110" s="55"/>
      <c r="IH110" s="55"/>
      <c r="II110" s="55"/>
      <c r="IJ110" s="55"/>
      <c r="IK110" s="55"/>
      <c r="IL110" s="55"/>
      <c r="IM110" s="55"/>
      <c r="IN110" s="55"/>
      <c r="IO110" s="55"/>
      <c r="IP110" s="55"/>
      <c r="IQ110" s="55"/>
      <c r="IR110" s="55"/>
      <c r="IS110" s="55"/>
      <c r="IT110" s="55"/>
      <c r="IU110" s="55"/>
      <c r="IV110" s="55"/>
      <c r="IW110" s="55"/>
      <c r="IX110" s="55"/>
      <c r="IY110" s="55"/>
      <c r="IZ110" s="55"/>
      <c r="JA110" s="55"/>
      <c r="JB110" s="55"/>
      <c r="JC110" s="55"/>
      <c r="JD110" s="55"/>
      <c r="JE110" s="55"/>
      <c r="JF110" s="55"/>
      <c r="JG110" s="55"/>
      <c r="JH110" s="55"/>
      <c r="JI110" s="55"/>
      <c r="JJ110" s="55"/>
      <c r="JK110" s="55"/>
      <c r="JL110" s="55"/>
      <c r="JM110" s="55"/>
      <c r="JN110" s="55"/>
      <c r="JO110" s="55"/>
      <c r="JP110" s="55"/>
      <c r="JQ110" s="55"/>
      <c r="JR110" s="55"/>
      <c r="JS110" s="55"/>
      <c r="JT110" s="55"/>
      <c r="JU110" s="55"/>
      <c r="JV110" s="55"/>
      <c r="JW110" s="55"/>
      <c r="JX110" s="55"/>
      <c r="JY110" s="55"/>
      <c r="JZ110" s="55"/>
      <c r="KA110" s="55"/>
      <c r="KB110" s="55"/>
      <c r="KC110" s="55"/>
      <c r="KD110" s="55"/>
      <c r="KE110" s="55"/>
      <c r="KF110" s="55"/>
      <c r="KG110" s="55"/>
      <c r="KH110" s="55"/>
      <c r="KI110" s="55"/>
      <c r="KJ110" s="55"/>
      <c r="KK110" s="55"/>
      <c r="KL110" s="55"/>
      <c r="KM110" s="55"/>
      <c r="KN110" s="55"/>
      <c r="KO110" s="55"/>
      <c r="KP110" s="55"/>
      <c r="KQ110" s="55"/>
      <c r="KR110" s="55"/>
      <c r="KS110" s="55"/>
      <c r="KT110" s="55"/>
      <c r="KU110" s="55"/>
      <c r="KV110" s="55"/>
      <c r="KW110" s="55"/>
      <c r="KX110" s="55"/>
      <c r="KY110" s="55"/>
      <c r="KZ110" s="55"/>
      <c r="LA110" s="55"/>
      <c r="LB110" s="55"/>
      <c r="LC110" s="55"/>
      <c r="LD110" s="55"/>
      <c r="LE110" s="55"/>
      <c r="LF110" s="55"/>
      <c r="LG110" s="55"/>
      <c r="LH110" s="55"/>
      <c r="LI110" s="55"/>
      <c r="LJ110" s="55"/>
      <c r="LK110" s="55"/>
      <c r="LL110" s="55"/>
      <c r="LM110" s="55"/>
      <c r="LN110" s="55"/>
      <c r="LO110" s="55"/>
      <c r="LP110" s="55"/>
      <c r="LQ110" s="55"/>
      <c r="LR110" s="55"/>
      <c r="LS110" s="55"/>
      <c r="LT110" s="55"/>
      <c r="LU110" s="55"/>
      <c r="LV110" s="55"/>
      <c r="LW110" s="55"/>
      <c r="LX110" s="55"/>
      <c r="LY110" s="55"/>
      <c r="LZ110" s="55"/>
      <c r="MA110" s="55"/>
      <c r="MB110" s="55"/>
      <c r="MC110" s="55"/>
      <c r="MD110" s="55"/>
      <c r="ME110" s="55"/>
      <c r="MF110" s="55"/>
      <c r="MG110" s="55"/>
      <c r="MH110" s="55"/>
      <c r="MI110" s="55"/>
      <c r="MJ110" s="55"/>
      <c r="MK110" s="55"/>
      <c r="ML110" s="55"/>
      <c r="MM110" s="55"/>
      <c r="MN110" s="55"/>
      <c r="MO110" s="55"/>
      <c r="MP110" s="55"/>
      <c r="MQ110" s="55"/>
      <c r="MR110" s="55"/>
      <c r="MS110" s="55"/>
      <c r="MT110" s="55"/>
      <c r="MU110" s="55"/>
      <c r="MV110" s="55"/>
      <c r="MW110" s="55"/>
      <c r="MX110" s="55"/>
      <c r="MY110" s="55"/>
      <c r="MZ110" s="55"/>
      <c r="NA110" s="55"/>
      <c r="NB110" s="55"/>
      <c r="NC110" s="55"/>
      <c r="ND110" s="55"/>
      <c r="NE110" s="55"/>
      <c r="NF110" s="55"/>
      <c r="NG110" s="55"/>
      <c r="NH110" s="55"/>
      <c r="NI110" s="55"/>
      <c r="NJ110" s="55"/>
      <c r="NK110" s="55"/>
      <c r="NL110" s="55"/>
      <c r="NM110" s="55"/>
      <c r="NN110" s="55"/>
      <c r="NO110" s="55"/>
      <c r="NP110" s="55"/>
      <c r="NQ110" s="55"/>
      <c r="NR110" s="55"/>
      <c r="NS110" s="55"/>
      <c r="NT110" s="55"/>
      <c r="NU110" s="55"/>
      <c r="NV110" s="55"/>
      <c r="NW110" s="55"/>
      <c r="NX110" s="55"/>
      <c r="NY110" s="55"/>
      <c r="NZ110" s="55"/>
      <c r="OA110" s="55"/>
      <c r="OB110" s="55"/>
      <c r="OC110" s="55"/>
      <c r="OD110" s="55"/>
      <c r="OE110" s="55"/>
      <c r="OF110" s="55"/>
      <c r="OG110" s="55"/>
      <c r="OH110" s="55"/>
      <c r="OI110" s="55"/>
      <c r="OJ110" s="55"/>
      <c r="OK110" s="55"/>
      <c r="OL110" s="55"/>
      <c r="OM110" s="55"/>
      <c r="ON110" s="55"/>
      <c r="OO110" s="55"/>
      <c r="OP110" s="55"/>
      <c r="OQ110" s="55"/>
      <c r="OR110" s="55"/>
      <c r="OS110" s="55"/>
      <c r="OT110" s="55"/>
      <c r="OU110" s="55"/>
      <c r="OV110" s="55"/>
      <c r="OW110" s="55"/>
      <c r="OX110" s="55"/>
      <c r="OY110" s="55"/>
      <c r="OZ110" s="55"/>
      <c r="PA110" s="55"/>
      <c r="PB110" s="55"/>
      <c r="PC110" s="55"/>
      <c r="PD110" s="55"/>
      <c r="PE110" s="55"/>
      <c r="PF110" s="55"/>
      <c r="PG110" s="55"/>
      <c r="PH110" s="55"/>
      <c r="PI110" s="55"/>
      <c r="PJ110" s="55"/>
      <c r="PK110" s="55"/>
      <c r="PL110" s="55"/>
      <c r="PM110" s="55"/>
      <c r="PN110" s="55"/>
      <c r="PO110" s="55"/>
      <c r="PP110" s="55"/>
      <c r="PQ110" s="55"/>
      <c r="PR110" s="55"/>
      <c r="PS110" s="55"/>
      <c r="PT110" s="55"/>
      <c r="PU110" s="55"/>
      <c r="PV110" s="55"/>
      <c r="PW110" s="55"/>
      <c r="PX110" s="55"/>
    </row>
    <row r="111" spans="1:440" s="27" customFormat="1" x14ac:dyDescent="0.55000000000000004">
      <c r="A111" s="55"/>
      <c r="S111" s="56"/>
      <c r="AA111" s="57"/>
      <c r="AB111" s="57"/>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c r="DO111" s="55"/>
      <c r="DP111" s="55"/>
      <c r="DQ111" s="55"/>
      <c r="DR111" s="55"/>
      <c r="DS111" s="55"/>
      <c r="DT111" s="55"/>
      <c r="DU111" s="55"/>
      <c r="DV111" s="55"/>
      <c r="DW111" s="55"/>
      <c r="DX111" s="55"/>
      <c r="DY111" s="55"/>
      <c r="DZ111" s="55"/>
      <c r="EA111" s="55"/>
      <c r="EB111" s="55"/>
      <c r="EC111" s="55"/>
      <c r="ED111" s="55"/>
      <c r="EE111" s="55"/>
      <c r="EF111" s="55"/>
      <c r="EG111" s="55"/>
      <c r="EH111" s="55"/>
      <c r="EI111" s="55"/>
      <c r="EJ111" s="55"/>
      <c r="EK111" s="55"/>
      <c r="EL111" s="55"/>
      <c r="EM111" s="55"/>
      <c r="EN111" s="55"/>
      <c r="EO111" s="55"/>
      <c r="EP111" s="55"/>
      <c r="EQ111" s="55"/>
      <c r="ER111" s="55"/>
      <c r="ES111" s="55"/>
      <c r="ET111" s="55"/>
      <c r="EU111" s="55"/>
      <c r="EV111" s="55"/>
      <c r="EW111" s="55"/>
      <c r="EX111" s="55"/>
      <c r="EY111" s="55"/>
      <c r="EZ111" s="55"/>
      <c r="FA111" s="55"/>
      <c r="FB111" s="55"/>
      <c r="FC111" s="55"/>
      <c r="FD111" s="55"/>
      <c r="FE111" s="55"/>
      <c r="FF111" s="55"/>
      <c r="FG111" s="55"/>
      <c r="FH111" s="55"/>
      <c r="FI111" s="55"/>
      <c r="FJ111" s="55"/>
      <c r="FK111" s="55"/>
      <c r="FL111" s="55"/>
      <c r="FM111" s="55"/>
      <c r="FN111" s="55"/>
      <c r="FO111" s="55"/>
      <c r="FP111" s="55"/>
      <c r="FQ111" s="55"/>
      <c r="FR111" s="55"/>
      <c r="FS111" s="55"/>
      <c r="FT111" s="55"/>
      <c r="FU111" s="55"/>
      <c r="FV111" s="55"/>
      <c r="FW111" s="55"/>
      <c r="FX111" s="55"/>
      <c r="FY111" s="55"/>
      <c r="FZ111" s="55"/>
      <c r="GA111" s="55"/>
      <c r="GB111" s="55"/>
      <c r="GC111" s="55"/>
      <c r="GD111" s="55"/>
      <c r="GE111" s="55"/>
      <c r="GF111" s="55"/>
      <c r="GG111" s="55"/>
      <c r="GH111" s="55"/>
      <c r="GI111" s="55"/>
      <c r="GJ111" s="55"/>
      <c r="GK111" s="55"/>
      <c r="GL111" s="55"/>
      <c r="GM111" s="55"/>
      <c r="GN111" s="55"/>
      <c r="GO111" s="55"/>
      <c r="GP111" s="55"/>
      <c r="GQ111" s="55"/>
      <c r="GR111" s="55"/>
      <c r="GS111" s="55"/>
      <c r="GT111" s="55"/>
      <c r="GU111" s="55"/>
      <c r="GV111" s="55"/>
      <c r="GW111" s="55"/>
      <c r="GX111" s="55"/>
      <c r="GY111" s="55"/>
      <c r="GZ111" s="55"/>
      <c r="HA111" s="55"/>
      <c r="HB111" s="55"/>
      <c r="HC111" s="55"/>
      <c r="HD111" s="55"/>
      <c r="HE111" s="55"/>
      <c r="HF111" s="55"/>
      <c r="HG111" s="55"/>
      <c r="HH111" s="55"/>
      <c r="HI111" s="55"/>
      <c r="HJ111" s="55"/>
      <c r="HK111" s="55"/>
      <c r="HL111" s="55"/>
      <c r="HM111" s="55"/>
      <c r="HN111" s="55"/>
      <c r="HO111" s="55"/>
      <c r="HP111" s="55"/>
      <c r="HQ111" s="55"/>
      <c r="HR111" s="55"/>
      <c r="HS111" s="55"/>
      <c r="HT111" s="55"/>
      <c r="HU111" s="55"/>
      <c r="HV111" s="55"/>
      <c r="HW111" s="55"/>
      <c r="HX111" s="55"/>
      <c r="HY111" s="55"/>
      <c r="HZ111" s="55"/>
      <c r="IA111" s="55"/>
      <c r="IB111" s="55"/>
      <c r="IC111" s="55"/>
      <c r="ID111" s="55"/>
      <c r="IE111" s="55"/>
      <c r="IF111" s="55"/>
      <c r="IG111" s="55"/>
      <c r="IH111" s="55"/>
      <c r="II111" s="55"/>
      <c r="IJ111" s="55"/>
      <c r="IK111" s="55"/>
      <c r="IL111" s="55"/>
      <c r="IM111" s="55"/>
      <c r="IN111" s="55"/>
      <c r="IO111" s="55"/>
      <c r="IP111" s="55"/>
      <c r="IQ111" s="55"/>
      <c r="IR111" s="55"/>
      <c r="IS111" s="55"/>
      <c r="IT111" s="55"/>
      <c r="IU111" s="55"/>
      <c r="IV111" s="55"/>
      <c r="IW111" s="55"/>
      <c r="IX111" s="55"/>
      <c r="IY111" s="55"/>
      <c r="IZ111" s="55"/>
      <c r="JA111" s="55"/>
      <c r="JB111" s="55"/>
      <c r="JC111" s="55"/>
      <c r="JD111" s="55"/>
      <c r="JE111" s="55"/>
      <c r="JF111" s="55"/>
      <c r="JG111" s="55"/>
      <c r="JH111" s="55"/>
      <c r="JI111" s="55"/>
      <c r="JJ111" s="55"/>
      <c r="JK111" s="55"/>
      <c r="JL111" s="55"/>
      <c r="JM111" s="55"/>
      <c r="JN111" s="55"/>
      <c r="JO111" s="55"/>
      <c r="JP111" s="55"/>
      <c r="JQ111" s="55"/>
      <c r="JR111" s="55"/>
      <c r="JS111" s="55"/>
      <c r="JT111" s="55"/>
      <c r="JU111" s="55"/>
      <c r="JV111" s="55"/>
      <c r="JW111" s="55"/>
      <c r="JX111" s="55"/>
      <c r="JY111" s="55"/>
      <c r="JZ111" s="55"/>
      <c r="KA111" s="55"/>
      <c r="KB111" s="55"/>
      <c r="KC111" s="55"/>
      <c r="KD111" s="55"/>
      <c r="KE111" s="55"/>
      <c r="KF111" s="55"/>
      <c r="KG111" s="55"/>
      <c r="KH111" s="55"/>
      <c r="KI111" s="55"/>
      <c r="KJ111" s="55"/>
      <c r="KK111" s="55"/>
      <c r="KL111" s="55"/>
      <c r="KM111" s="55"/>
      <c r="KN111" s="55"/>
      <c r="KO111" s="55"/>
      <c r="KP111" s="55"/>
      <c r="KQ111" s="55"/>
      <c r="KR111" s="55"/>
      <c r="KS111" s="55"/>
      <c r="KT111" s="55"/>
      <c r="KU111" s="55"/>
      <c r="KV111" s="55"/>
      <c r="KW111" s="55"/>
      <c r="KX111" s="55"/>
      <c r="KY111" s="55"/>
      <c r="KZ111" s="55"/>
      <c r="LA111" s="55"/>
      <c r="LB111" s="55"/>
      <c r="LC111" s="55"/>
      <c r="LD111" s="55"/>
      <c r="LE111" s="55"/>
      <c r="LF111" s="55"/>
      <c r="LG111" s="55"/>
      <c r="LH111" s="55"/>
      <c r="LI111" s="55"/>
      <c r="LJ111" s="55"/>
      <c r="LK111" s="55"/>
      <c r="LL111" s="55"/>
      <c r="LM111" s="55"/>
      <c r="LN111" s="55"/>
      <c r="LO111" s="55"/>
      <c r="LP111" s="55"/>
      <c r="LQ111" s="55"/>
      <c r="LR111" s="55"/>
      <c r="LS111" s="55"/>
      <c r="LT111" s="55"/>
      <c r="LU111" s="55"/>
      <c r="LV111" s="55"/>
      <c r="LW111" s="55"/>
      <c r="LX111" s="55"/>
      <c r="LY111" s="55"/>
      <c r="LZ111" s="55"/>
      <c r="MA111" s="55"/>
      <c r="MB111" s="55"/>
      <c r="MC111" s="55"/>
      <c r="MD111" s="55"/>
      <c r="ME111" s="55"/>
      <c r="MF111" s="55"/>
      <c r="MG111" s="55"/>
      <c r="MH111" s="55"/>
      <c r="MI111" s="55"/>
      <c r="MJ111" s="55"/>
      <c r="MK111" s="55"/>
      <c r="ML111" s="55"/>
      <c r="MM111" s="55"/>
      <c r="MN111" s="55"/>
      <c r="MO111" s="55"/>
      <c r="MP111" s="55"/>
      <c r="MQ111" s="55"/>
      <c r="MR111" s="55"/>
      <c r="MS111" s="55"/>
      <c r="MT111" s="55"/>
      <c r="MU111" s="55"/>
      <c r="MV111" s="55"/>
      <c r="MW111" s="55"/>
      <c r="MX111" s="55"/>
      <c r="MY111" s="55"/>
      <c r="MZ111" s="55"/>
      <c r="NA111" s="55"/>
      <c r="NB111" s="55"/>
      <c r="NC111" s="55"/>
      <c r="ND111" s="55"/>
      <c r="NE111" s="55"/>
      <c r="NF111" s="55"/>
      <c r="NG111" s="55"/>
      <c r="NH111" s="55"/>
      <c r="NI111" s="55"/>
      <c r="NJ111" s="55"/>
      <c r="NK111" s="55"/>
      <c r="NL111" s="55"/>
      <c r="NM111" s="55"/>
      <c r="NN111" s="55"/>
      <c r="NO111" s="55"/>
      <c r="NP111" s="55"/>
      <c r="NQ111" s="55"/>
      <c r="NR111" s="55"/>
      <c r="NS111" s="55"/>
      <c r="NT111" s="55"/>
      <c r="NU111" s="55"/>
      <c r="NV111" s="55"/>
      <c r="NW111" s="55"/>
      <c r="NX111" s="55"/>
      <c r="NY111" s="55"/>
      <c r="NZ111" s="55"/>
      <c r="OA111" s="55"/>
      <c r="OB111" s="55"/>
      <c r="OC111" s="55"/>
      <c r="OD111" s="55"/>
      <c r="OE111" s="55"/>
      <c r="OF111" s="55"/>
      <c r="OG111" s="55"/>
      <c r="OH111" s="55"/>
      <c r="OI111" s="55"/>
      <c r="OJ111" s="55"/>
      <c r="OK111" s="55"/>
      <c r="OL111" s="55"/>
      <c r="OM111" s="55"/>
      <c r="ON111" s="55"/>
      <c r="OO111" s="55"/>
      <c r="OP111" s="55"/>
      <c r="OQ111" s="55"/>
      <c r="OR111" s="55"/>
      <c r="OS111" s="55"/>
      <c r="OT111" s="55"/>
      <c r="OU111" s="55"/>
      <c r="OV111" s="55"/>
      <c r="OW111" s="55"/>
      <c r="OX111" s="55"/>
      <c r="OY111" s="55"/>
      <c r="OZ111" s="55"/>
      <c r="PA111" s="55"/>
      <c r="PB111" s="55"/>
      <c r="PC111" s="55"/>
      <c r="PD111" s="55"/>
      <c r="PE111" s="55"/>
      <c r="PF111" s="55"/>
      <c r="PG111" s="55"/>
      <c r="PH111" s="55"/>
      <c r="PI111" s="55"/>
      <c r="PJ111" s="55"/>
      <c r="PK111" s="55"/>
      <c r="PL111" s="55"/>
      <c r="PM111" s="55"/>
      <c r="PN111" s="55"/>
      <c r="PO111" s="55"/>
      <c r="PP111" s="55"/>
      <c r="PQ111" s="55"/>
      <c r="PR111" s="55"/>
      <c r="PS111" s="55"/>
      <c r="PT111" s="55"/>
      <c r="PU111" s="55"/>
      <c r="PV111" s="55"/>
      <c r="PW111" s="55"/>
      <c r="PX111" s="55"/>
    </row>
    <row r="112" spans="1:440" s="27" customFormat="1" x14ac:dyDescent="0.55000000000000004">
      <c r="A112" s="55"/>
      <c r="S112" s="56"/>
      <c r="AA112" s="57"/>
      <c r="AB112" s="57"/>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5"/>
      <c r="DO112" s="55"/>
      <c r="DP112" s="55"/>
      <c r="DQ112" s="55"/>
      <c r="DR112" s="55"/>
      <c r="DS112" s="55"/>
      <c r="DT112" s="55"/>
      <c r="DU112" s="55"/>
      <c r="DV112" s="55"/>
      <c r="DW112" s="55"/>
      <c r="DX112" s="55"/>
      <c r="DY112" s="55"/>
      <c r="DZ112" s="55"/>
      <c r="EA112" s="55"/>
      <c r="EB112" s="55"/>
      <c r="EC112" s="55"/>
      <c r="ED112" s="55"/>
      <c r="EE112" s="55"/>
      <c r="EF112" s="55"/>
      <c r="EG112" s="55"/>
      <c r="EH112" s="55"/>
      <c r="EI112" s="55"/>
      <c r="EJ112" s="55"/>
      <c r="EK112" s="55"/>
      <c r="EL112" s="55"/>
      <c r="EM112" s="55"/>
      <c r="EN112" s="55"/>
      <c r="EO112" s="55"/>
      <c r="EP112" s="55"/>
      <c r="EQ112" s="55"/>
      <c r="ER112" s="55"/>
      <c r="ES112" s="55"/>
      <c r="ET112" s="55"/>
      <c r="EU112" s="55"/>
      <c r="EV112" s="55"/>
      <c r="EW112" s="55"/>
      <c r="EX112" s="55"/>
      <c r="EY112" s="55"/>
      <c r="EZ112" s="55"/>
      <c r="FA112" s="55"/>
      <c r="FB112" s="55"/>
      <c r="FC112" s="55"/>
      <c r="FD112" s="55"/>
      <c r="FE112" s="55"/>
      <c r="FF112" s="55"/>
      <c r="FG112" s="55"/>
      <c r="FH112" s="55"/>
      <c r="FI112" s="55"/>
      <c r="FJ112" s="55"/>
      <c r="FK112" s="55"/>
      <c r="FL112" s="55"/>
      <c r="FM112" s="55"/>
      <c r="FN112" s="55"/>
      <c r="FO112" s="55"/>
      <c r="FP112" s="55"/>
      <c r="FQ112" s="55"/>
      <c r="FR112" s="55"/>
      <c r="FS112" s="55"/>
      <c r="FT112" s="55"/>
      <c r="FU112" s="55"/>
      <c r="FV112" s="55"/>
      <c r="FW112" s="55"/>
      <c r="FX112" s="55"/>
      <c r="FY112" s="55"/>
      <c r="FZ112" s="55"/>
      <c r="GA112" s="55"/>
      <c r="GB112" s="55"/>
      <c r="GC112" s="55"/>
      <c r="GD112" s="55"/>
      <c r="GE112" s="55"/>
      <c r="GF112" s="55"/>
      <c r="GG112" s="55"/>
      <c r="GH112" s="55"/>
      <c r="GI112" s="55"/>
      <c r="GJ112" s="55"/>
      <c r="GK112" s="55"/>
      <c r="GL112" s="55"/>
      <c r="GM112" s="55"/>
      <c r="GN112" s="55"/>
      <c r="GO112" s="55"/>
      <c r="GP112" s="55"/>
      <c r="GQ112" s="55"/>
      <c r="GR112" s="55"/>
      <c r="GS112" s="55"/>
      <c r="GT112" s="55"/>
      <c r="GU112" s="55"/>
      <c r="GV112" s="55"/>
      <c r="GW112" s="55"/>
      <c r="GX112" s="55"/>
      <c r="GY112" s="55"/>
      <c r="GZ112" s="55"/>
      <c r="HA112" s="55"/>
      <c r="HB112" s="55"/>
      <c r="HC112" s="55"/>
      <c r="HD112" s="55"/>
      <c r="HE112" s="55"/>
      <c r="HF112" s="55"/>
      <c r="HG112" s="55"/>
      <c r="HH112" s="55"/>
      <c r="HI112" s="55"/>
      <c r="HJ112" s="55"/>
      <c r="HK112" s="55"/>
      <c r="HL112" s="55"/>
      <c r="HM112" s="55"/>
      <c r="HN112" s="55"/>
      <c r="HO112" s="55"/>
      <c r="HP112" s="55"/>
      <c r="HQ112" s="55"/>
      <c r="HR112" s="55"/>
      <c r="HS112" s="55"/>
      <c r="HT112" s="55"/>
      <c r="HU112" s="55"/>
      <c r="HV112" s="55"/>
      <c r="HW112" s="55"/>
      <c r="HX112" s="55"/>
      <c r="HY112" s="55"/>
      <c r="HZ112" s="55"/>
      <c r="IA112" s="55"/>
      <c r="IB112" s="55"/>
      <c r="IC112" s="55"/>
      <c r="ID112" s="55"/>
      <c r="IE112" s="55"/>
      <c r="IF112" s="55"/>
      <c r="IG112" s="55"/>
      <c r="IH112" s="55"/>
      <c r="II112" s="55"/>
      <c r="IJ112" s="55"/>
      <c r="IK112" s="55"/>
      <c r="IL112" s="55"/>
      <c r="IM112" s="55"/>
      <c r="IN112" s="55"/>
      <c r="IO112" s="55"/>
      <c r="IP112" s="55"/>
      <c r="IQ112" s="55"/>
      <c r="IR112" s="55"/>
      <c r="IS112" s="55"/>
      <c r="IT112" s="55"/>
      <c r="IU112" s="55"/>
      <c r="IV112" s="55"/>
      <c r="IW112" s="55"/>
      <c r="IX112" s="55"/>
      <c r="IY112" s="55"/>
      <c r="IZ112" s="55"/>
      <c r="JA112" s="55"/>
      <c r="JB112" s="55"/>
      <c r="JC112" s="55"/>
      <c r="JD112" s="55"/>
      <c r="JE112" s="55"/>
      <c r="JF112" s="55"/>
      <c r="JG112" s="55"/>
      <c r="JH112" s="55"/>
      <c r="JI112" s="55"/>
      <c r="JJ112" s="55"/>
      <c r="JK112" s="55"/>
      <c r="JL112" s="55"/>
      <c r="JM112" s="55"/>
      <c r="JN112" s="55"/>
      <c r="JO112" s="55"/>
      <c r="JP112" s="55"/>
      <c r="JQ112" s="55"/>
      <c r="JR112" s="55"/>
      <c r="JS112" s="55"/>
      <c r="JT112" s="55"/>
      <c r="JU112" s="55"/>
      <c r="JV112" s="55"/>
      <c r="JW112" s="55"/>
      <c r="JX112" s="55"/>
      <c r="JY112" s="55"/>
      <c r="JZ112" s="55"/>
      <c r="KA112" s="55"/>
      <c r="KB112" s="55"/>
      <c r="KC112" s="55"/>
      <c r="KD112" s="55"/>
      <c r="KE112" s="55"/>
      <c r="KF112" s="55"/>
      <c r="KG112" s="55"/>
      <c r="KH112" s="55"/>
      <c r="KI112" s="55"/>
      <c r="KJ112" s="55"/>
      <c r="KK112" s="55"/>
      <c r="KL112" s="55"/>
      <c r="KM112" s="55"/>
      <c r="KN112" s="55"/>
      <c r="KO112" s="55"/>
      <c r="KP112" s="55"/>
      <c r="KQ112" s="55"/>
      <c r="KR112" s="55"/>
      <c r="KS112" s="55"/>
      <c r="KT112" s="55"/>
      <c r="KU112" s="55"/>
      <c r="KV112" s="55"/>
      <c r="KW112" s="55"/>
      <c r="KX112" s="55"/>
      <c r="KY112" s="55"/>
      <c r="KZ112" s="55"/>
      <c r="LA112" s="55"/>
      <c r="LB112" s="55"/>
      <c r="LC112" s="55"/>
      <c r="LD112" s="55"/>
      <c r="LE112" s="55"/>
      <c r="LF112" s="55"/>
      <c r="LG112" s="55"/>
      <c r="LH112" s="55"/>
      <c r="LI112" s="55"/>
      <c r="LJ112" s="55"/>
      <c r="LK112" s="55"/>
      <c r="LL112" s="55"/>
      <c r="LM112" s="55"/>
      <c r="LN112" s="55"/>
      <c r="LO112" s="55"/>
      <c r="LP112" s="55"/>
      <c r="LQ112" s="55"/>
      <c r="LR112" s="55"/>
      <c r="LS112" s="55"/>
      <c r="LT112" s="55"/>
      <c r="LU112" s="55"/>
      <c r="LV112" s="55"/>
      <c r="LW112" s="55"/>
      <c r="LX112" s="55"/>
      <c r="LY112" s="55"/>
      <c r="LZ112" s="55"/>
      <c r="MA112" s="55"/>
      <c r="MB112" s="55"/>
      <c r="MC112" s="55"/>
      <c r="MD112" s="55"/>
      <c r="ME112" s="55"/>
      <c r="MF112" s="55"/>
      <c r="MG112" s="55"/>
      <c r="MH112" s="55"/>
      <c r="MI112" s="55"/>
      <c r="MJ112" s="55"/>
      <c r="MK112" s="55"/>
      <c r="ML112" s="55"/>
      <c r="MM112" s="55"/>
      <c r="MN112" s="55"/>
      <c r="MO112" s="55"/>
      <c r="MP112" s="55"/>
      <c r="MQ112" s="55"/>
      <c r="MR112" s="55"/>
      <c r="MS112" s="55"/>
      <c r="MT112" s="55"/>
      <c r="MU112" s="55"/>
      <c r="MV112" s="55"/>
      <c r="MW112" s="55"/>
      <c r="MX112" s="55"/>
      <c r="MY112" s="55"/>
      <c r="MZ112" s="55"/>
      <c r="NA112" s="55"/>
      <c r="NB112" s="55"/>
      <c r="NC112" s="55"/>
      <c r="ND112" s="55"/>
      <c r="NE112" s="55"/>
      <c r="NF112" s="55"/>
      <c r="NG112" s="55"/>
      <c r="NH112" s="55"/>
      <c r="NI112" s="55"/>
      <c r="NJ112" s="55"/>
      <c r="NK112" s="55"/>
      <c r="NL112" s="55"/>
      <c r="NM112" s="55"/>
      <c r="NN112" s="55"/>
      <c r="NO112" s="55"/>
      <c r="NP112" s="55"/>
      <c r="NQ112" s="55"/>
      <c r="NR112" s="55"/>
      <c r="NS112" s="55"/>
      <c r="NT112" s="55"/>
      <c r="NU112" s="55"/>
      <c r="NV112" s="55"/>
      <c r="NW112" s="55"/>
      <c r="NX112" s="55"/>
      <c r="NY112" s="55"/>
      <c r="NZ112" s="55"/>
      <c r="OA112" s="55"/>
      <c r="OB112" s="55"/>
      <c r="OC112" s="55"/>
      <c r="OD112" s="55"/>
      <c r="OE112" s="55"/>
      <c r="OF112" s="55"/>
      <c r="OG112" s="55"/>
      <c r="OH112" s="55"/>
      <c r="OI112" s="55"/>
      <c r="OJ112" s="55"/>
      <c r="OK112" s="55"/>
      <c r="OL112" s="55"/>
      <c r="OM112" s="55"/>
      <c r="ON112" s="55"/>
      <c r="OO112" s="55"/>
      <c r="OP112" s="55"/>
      <c r="OQ112" s="55"/>
      <c r="OR112" s="55"/>
      <c r="OS112" s="55"/>
      <c r="OT112" s="55"/>
      <c r="OU112" s="55"/>
      <c r="OV112" s="55"/>
      <c r="OW112" s="55"/>
      <c r="OX112" s="55"/>
      <c r="OY112" s="55"/>
      <c r="OZ112" s="55"/>
      <c r="PA112" s="55"/>
      <c r="PB112" s="55"/>
      <c r="PC112" s="55"/>
      <c r="PD112" s="55"/>
      <c r="PE112" s="55"/>
      <c r="PF112" s="55"/>
      <c r="PG112" s="55"/>
      <c r="PH112" s="55"/>
      <c r="PI112" s="55"/>
      <c r="PJ112" s="55"/>
      <c r="PK112" s="55"/>
      <c r="PL112" s="55"/>
      <c r="PM112" s="55"/>
      <c r="PN112" s="55"/>
      <c r="PO112" s="55"/>
      <c r="PP112" s="55"/>
      <c r="PQ112" s="55"/>
      <c r="PR112" s="55"/>
      <c r="PS112" s="55"/>
      <c r="PT112" s="55"/>
      <c r="PU112" s="55"/>
      <c r="PV112" s="55"/>
      <c r="PW112" s="55"/>
      <c r="PX112" s="55"/>
    </row>
    <row r="113" spans="1:440" s="27" customFormat="1" x14ac:dyDescent="0.55000000000000004">
      <c r="A113" s="55"/>
      <c r="S113" s="56"/>
      <c r="AA113" s="57"/>
      <c r="AB113" s="57"/>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c r="CR113" s="55"/>
      <c r="CS113" s="55"/>
      <c r="CT113" s="55"/>
      <c r="CU113" s="55"/>
      <c r="CV113" s="55"/>
      <c r="CW113" s="55"/>
      <c r="CX113" s="55"/>
      <c r="CY113" s="55"/>
      <c r="CZ113" s="55"/>
      <c r="DA113" s="55"/>
      <c r="DB113" s="55"/>
      <c r="DC113" s="55"/>
      <c r="DD113" s="55"/>
      <c r="DE113" s="55"/>
      <c r="DF113" s="55"/>
      <c r="DG113" s="55"/>
      <c r="DH113" s="55"/>
      <c r="DI113" s="55"/>
      <c r="DJ113" s="55"/>
      <c r="DK113" s="55"/>
      <c r="DL113" s="55"/>
      <c r="DM113" s="55"/>
      <c r="DN113" s="55"/>
      <c r="DO113" s="55"/>
      <c r="DP113" s="55"/>
      <c r="DQ113" s="55"/>
      <c r="DR113" s="55"/>
      <c r="DS113" s="55"/>
      <c r="DT113" s="55"/>
      <c r="DU113" s="55"/>
      <c r="DV113" s="55"/>
      <c r="DW113" s="55"/>
      <c r="DX113" s="55"/>
      <c r="DY113" s="55"/>
      <c r="DZ113" s="55"/>
      <c r="EA113" s="55"/>
      <c r="EB113" s="55"/>
      <c r="EC113" s="55"/>
      <c r="ED113" s="55"/>
      <c r="EE113" s="55"/>
      <c r="EF113" s="55"/>
      <c r="EG113" s="55"/>
      <c r="EH113" s="55"/>
      <c r="EI113" s="55"/>
      <c r="EJ113" s="55"/>
      <c r="EK113" s="55"/>
      <c r="EL113" s="55"/>
      <c r="EM113" s="55"/>
      <c r="EN113" s="55"/>
      <c r="EO113" s="55"/>
      <c r="EP113" s="55"/>
      <c r="EQ113" s="55"/>
      <c r="ER113" s="55"/>
      <c r="ES113" s="55"/>
      <c r="ET113" s="55"/>
      <c r="EU113" s="55"/>
      <c r="EV113" s="55"/>
      <c r="EW113" s="55"/>
      <c r="EX113" s="55"/>
      <c r="EY113" s="55"/>
      <c r="EZ113" s="55"/>
      <c r="FA113" s="55"/>
      <c r="FB113" s="55"/>
      <c r="FC113" s="55"/>
      <c r="FD113" s="55"/>
      <c r="FE113" s="55"/>
      <c r="FF113" s="55"/>
      <c r="FG113" s="55"/>
      <c r="FH113" s="55"/>
      <c r="FI113" s="55"/>
      <c r="FJ113" s="55"/>
      <c r="FK113" s="55"/>
      <c r="FL113" s="55"/>
      <c r="FM113" s="55"/>
      <c r="FN113" s="55"/>
      <c r="FO113" s="55"/>
      <c r="FP113" s="55"/>
      <c r="FQ113" s="55"/>
      <c r="FR113" s="55"/>
      <c r="FS113" s="55"/>
      <c r="FT113" s="55"/>
      <c r="FU113" s="55"/>
      <c r="FV113" s="55"/>
      <c r="FW113" s="55"/>
      <c r="FX113" s="55"/>
      <c r="FY113" s="55"/>
      <c r="FZ113" s="55"/>
      <c r="GA113" s="55"/>
      <c r="GB113" s="55"/>
      <c r="GC113" s="55"/>
      <c r="GD113" s="55"/>
      <c r="GE113" s="55"/>
      <c r="GF113" s="55"/>
      <c r="GG113" s="55"/>
      <c r="GH113" s="55"/>
      <c r="GI113" s="55"/>
      <c r="GJ113" s="55"/>
      <c r="GK113" s="55"/>
      <c r="GL113" s="55"/>
      <c r="GM113" s="55"/>
      <c r="GN113" s="55"/>
      <c r="GO113" s="55"/>
      <c r="GP113" s="55"/>
      <c r="GQ113" s="55"/>
      <c r="GR113" s="55"/>
      <c r="GS113" s="55"/>
      <c r="GT113" s="55"/>
      <c r="GU113" s="55"/>
      <c r="GV113" s="55"/>
      <c r="GW113" s="55"/>
      <c r="GX113" s="55"/>
      <c r="GY113" s="55"/>
      <c r="GZ113" s="55"/>
      <c r="HA113" s="55"/>
      <c r="HB113" s="55"/>
      <c r="HC113" s="55"/>
      <c r="HD113" s="55"/>
      <c r="HE113" s="55"/>
      <c r="HF113" s="55"/>
      <c r="HG113" s="55"/>
      <c r="HH113" s="55"/>
      <c r="HI113" s="55"/>
      <c r="HJ113" s="55"/>
      <c r="HK113" s="55"/>
      <c r="HL113" s="55"/>
      <c r="HM113" s="55"/>
      <c r="HN113" s="55"/>
      <c r="HO113" s="55"/>
      <c r="HP113" s="55"/>
      <c r="HQ113" s="55"/>
      <c r="HR113" s="55"/>
      <c r="HS113" s="55"/>
      <c r="HT113" s="55"/>
      <c r="HU113" s="55"/>
      <c r="HV113" s="55"/>
      <c r="HW113" s="55"/>
      <c r="HX113" s="55"/>
      <c r="HY113" s="55"/>
      <c r="HZ113" s="55"/>
      <c r="IA113" s="55"/>
      <c r="IB113" s="55"/>
      <c r="IC113" s="55"/>
      <c r="ID113" s="55"/>
      <c r="IE113" s="55"/>
      <c r="IF113" s="55"/>
      <c r="IG113" s="55"/>
      <c r="IH113" s="55"/>
      <c r="II113" s="55"/>
      <c r="IJ113" s="55"/>
      <c r="IK113" s="55"/>
      <c r="IL113" s="55"/>
      <c r="IM113" s="55"/>
      <c r="IN113" s="55"/>
      <c r="IO113" s="55"/>
      <c r="IP113" s="55"/>
      <c r="IQ113" s="55"/>
      <c r="IR113" s="55"/>
      <c r="IS113" s="55"/>
      <c r="IT113" s="55"/>
      <c r="IU113" s="55"/>
      <c r="IV113" s="55"/>
      <c r="IW113" s="55"/>
      <c r="IX113" s="55"/>
      <c r="IY113" s="55"/>
      <c r="IZ113" s="55"/>
      <c r="JA113" s="55"/>
      <c r="JB113" s="55"/>
      <c r="JC113" s="55"/>
      <c r="JD113" s="55"/>
      <c r="JE113" s="55"/>
      <c r="JF113" s="55"/>
      <c r="JG113" s="55"/>
      <c r="JH113" s="55"/>
      <c r="JI113" s="55"/>
      <c r="JJ113" s="55"/>
      <c r="JK113" s="55"/>
      <c r="JL113" s="55"/>
      <c r="JM113" s="55"/>
      <c r="JN113" s="55"/>
      <c r="JO113" s="55"/>
      <c r="JP113" s="55"/>
      <c r="JQ113" s="55"/>
      <c r="JR113" s="55"/>
      <c r="JS113" s="55"/>
      <c r="JT113" s="55"/>
      <c r="JU113" s="55"/>
      <c r="JV113" s="55"/>
      <c r="JW113" s="55"/>
      <c r="JX113" s="55"/>
      <c r="JY113" s="55"/>
      <c r="JZ113" s="55"/>
      <c r="KA113" s="55"/>
      <c r="KB113" s="55"/>
      <c r="KC113" s="55"/>
      <c r="KD113" s="55"/>
      <c r="KE113" s="55"/>
      <c r="KF113" s="55"/>
      <c r="KG113" s="55"/>
      <c r="KH113" s="55"/>
      <c r="KI113" s="55"/>
      <c r="KJ113" s="55"/>
      <c r="KK113" s="55"/>
      <c r="KL113" s="55"/>
      <c r="KM113" s="55"/>
      <c r="KN113" s="55"/>
      <c r="KO113" s="55"/>
      <c r="KP113" s="55"/>
      <c r="KQ113" s="55"/>
      <c r="KR113" s="55"/>
      <c r="KS113" s="55"/>
      <c r="KT113" s="55"/>
      <c r="KU113" s="55"/>
      <c r="KV113" s="55"/>
      <c r="KW113" s="55"/>
      <c r="KX113" s="55"/>
      <c r="KY113" s="55"/>
      <c r="KZ113" s="55"/>
      <c r="LA113" s="55"/>
      <c r="LB113" s="55"/>
      <c r="LC113" s="55"/>
      <c r="LD113" s="55"/>
      <c r="LE113" s="55"/>
      <c r="LF113" s="55"/>
      <c r="LG113" s="55"/>
      <c r="LH113" s="55"/>
      <c r="LI113" s="55"/>
      <c r="LJ113" s="55"/>
      <c r="LK113" s="55"/>
      <c r="LL113" s="55"/>
      <c r="LM113" s="55"/>
      <c r="LN113" s="55"/>
      <c r="LO113" s="55"/>
      <c r="LP113" s="55"/>
      <c r="LQ113" s="55"/>
      <c r="LR113" s="55"/>
      <c r="LS113" s="55"/>
      <c r="LT113" s="55"/>
      <c r="LU113" s="55"/>
      <c r="LV113" s="55"/>
      <c r="LW113" s="55"/>
      <c r="LX113" s="55"/>
      <c r="LY113" s="55"/>
      <c r="LZ113" s="55"/>
      <c r="MA113" s="55"/>
      <c r="MB113" s="55"/>
      <c r="MC113" s="55"/>
      <c r="MD113" s="55"/>
      <c r="ME113" s="55"/>
      <c r="MF113" s="55"/>
      <c r="MG113" s="55"/>
      <c r="MH113" s="55"/>
      <c r="MI113" s="55"/>
      <c r="MJ113" s="55"/>
      <c r="MK113" s="55"/>
      <c r="ML113" s="55"/>
      <c r="MM113" s="55"/>
      <c r="MN113" s="55"/>
      <c r="MO113" s="55"/>
      <c r="MP113" s="55"/>
      <c r="MQ113" s="55"/>
      <c r="MR113" s="55"/>
      <c r="MS113" s="55"/>
      <c r="MT113" s="55"/>
      <c r="MU113" s="55"/>
      <c r="MV113" s="55"/>
      <c r="MW113" s="55"/>
      <c r="MX113" s="55"/>
      <c r="MY113" s="55"/>
      <c r="MZ113" s="55"/>
      <c r="NA113" s="55"/>
      <c r="NB113" s="55"/>
      <c r="NC113" s="55"/>
      <c r="ND113" s="55"/>
      <c r="NE113" s="55"/>
      <c r="NF113" s="55"/>
      <c r="NG113" s="55"/>
      <c r="NH113" s="55"/>
      <c r="NI113" s="55"/>
      <c r="NJ113" s="55"/>
      <c r="NK113" s="55"/>
      <c r="NL113" s="55"/>
      <c r="NM113" s="55"/>
      <c r="NN113" s="55"/>
      <c r="NO113" s="55"/>
      <c r="NP113" s="55"/>
      <c r="NQ113" s="55"/>
      <c r="NR113" s="55"/>
      <c r="NS113" s="55"/>
      <c r="NT113" s="55"/>
      <c r="NU113" s="55"/>
      <c r="NV113" s="55"/>
      <c r="NW113" s="55"/>
      <c r="NX113" s="55"/>
      <c r="NY113" s="55"/>
      <c r="NZ113" s="55"/>
      <c r="OA113" s="55"/>
      <c r="OB113" s="55"/>
      <c r="OC113" s="55"/>
      <c r="OD113" s="55"/>
      <c r="OE113" s="55"/>
      <c r="OF113" s="55"/>
      <c r="OG113" s="55"/>
      <c r="OH113" s="55"/>
      <c r="OI113" s="55"/>
      <c r="OJ113" s="55"/>
      <c r="OK113" s="55"/>
      <c r="OL113" s="55"/>
      <c r="OM113" s="55"/>
      <c r="ON113" s="55"/>
      <c r="OO113" s="55"/>
      <c r="OP113" s="55"/>
      <c r="OQ113" s="55"/>
      <c r="OR113" s="55"/>
      <c r="OS113" s="55"/>
      <c r="OT113" s="55"/>
      <c r="OU113" s="55"/>
      <c r="OV113" s="55"/>
      <c r="OW113" s="55"/>
      <c r="OX113" s="55"/>
      <c r="OY113" s="55"/>
      <c r="OZ113" s="55"/>
      <c r="PA113" s="55"/>
      <c r="PB113" s="55"/>
      <c r="PC113" s="55"/>
      <c r="PD113" s="55"/>
      <c r="PE113" s="55"/>
      <c r="PF113" s="55"/>
      <c r="PG113" s="55"/>
      <c r="PH113" s="55"/>
      <c r="PI113" s="55"/>
      <c r="PJ113" s="55"/>
      <c r="PK113" s="55"/>
      <c r="PL113" s="55"/>
      <c r="PM113" s="55"/>
      <c r="PN113" s="55"/>
      <c r="PO113" s="55"/>
      <c r="PP113" s="55"/>
      <c r="PQ113" s="55"/>
      <c r="PR113" s="55"/>
      <c r="PS113" s="55"/>
      <c r="PT113" s="55"/>
      <c r="PU113" s="55"/>
      <c r="PV113" s="55"/>
      <c r="PW113" s="55"/>
      <c r="PX113" s="55"/>
    </row>
    <row r="114" spans="1:440" s="27" customFormat="1" x14ac:dyDescent="0.55000000000000004">
      <c r="A114" s="55"/>
      <c r="S114" s="56"/>
      <c r="AA114" s="57"/>
      <c r="AB114" s="57"/>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A114" s="55"/>
      <c r="EB114" s="55"/>
      <c r="EC114" s="55"/>
      <c r="ED114" s="55"/>
      <c r="EE114" s="55"/>
      <c r="EF114" s="55"/>
      <c r="EG114" s="55"/>
      <c r="EH114" s="55"/>
      <c r="EI114" s="55"/>
      <c r="EJ114" s="55"/>
      <c r="EK114" s="55"/>
      <c r="EL114" s="55"/>
      <c r="EM114" s="55"/>
      <c r="EN114" s="55"/>
      <c r="EO114" s="55"/>
      <c r="EP114" s="55"/>
      <c r="EQ114" s="55"/>
      <c r="ER114" s="55"/>
      <c r="ES114" s="55"/>
      <c r="ET114" s="55"/>
      <c r="EU114" s="55"/>
      <c r="EV114" s="55"/>
      <c r="EW114" s="55"/>
      <c r="EX114" s="55"/>
      <c r="EY114" s="55"/>
      <c r="EZ114" s="55"/>
      <c r="FA114" s="55"/>
      <c r="FB114" s="55"/>
      <c r="FC114" s="55"/>
      <c r="FD114" s="55"/>
      <c r="FE114" s="55"/>
      <c r="FF114" s="55"/>
      <c r="FG114" s="55"/>
      <c r="FH114" s="55"/>
      <c r="FI114" s="55"/>
      <c r="FJ114" s="55"/>
      <c r="FK114" s="55"/>
      <c r="FL114" s="55"/>
      <c r="FM114" s="55"/>
      <c r="FN114" s="55"/>
      <c r="FO114" s="55"/>
      <c r="FP114" s="55"/>
      <c r="FQ114" s="55"/>
      <c r="FR114" s="55"/>
      <c r="FS114" s="55"/>
      <c r="FT114" s="55"/>
      <c r="FU114" s="55"/>
      <c r="FV114" s="55"/>
      <c r="FW114" s="55"/>
      <c r="FX114" s="55"/>
      <c r="FY114" s="55"/>
      <c r="FZ114" s="55"/>
      <c r="GA114" s="55"/>
      <c r="GB114" s="55"/>
      <c r="GC114" s="55"/>
      <c r="GD114" s="55"/>
      <c r="GE114" s="55"/>
      <c r="GF114" s="55"/>
      <c r="GG114" s="55"/>
      <c r="GH114" s="55"/>
      <c r="GI114" s="55"/>
      <c r="GJ114" s="55"/>
      <c r="GK114" s="55"/>
      <c r="GL114" s="55"/>
      <c r="GM114" s="55"/>
      <c r="GN114" s="55"/>
      <c r="GO114" s="55"/>
      <c r="GP114" s="55"/>
      <c r="GQ114" s="55"/>
      <c r="GR114" s="55"/>
      <c r="GS114" s="55"/>
      <c r="GT114" s="55"/>
      <c r="GU114" s="55"/>
      <c r="GV114" s="55"/>
      <c r="GW114" s="55"/>
      <c r="GX114" s="55"/>
      <c r="GY114" s="55"/>
      <c r="GZ114" s="55"/>
      <c r="HA114" s="55"/>
      <c r="HB114" s="55"/>
      <c r="HC114" s="55"/>
      <c r="HD114" s="55"/>
      <c r="HE114" s="55"/>
      <c r="HF114" s="55"/>
      <c r="HG114" s="55"/>
      <c r="HH114" s="55"/>
      <c r="HI114" s="55"/>
      <c r="HJ114" s="55"/>
      <c r="HK114" s="55"/>
      <c r="HL114" s="55"/>
      <c r="HM114" s="55"/>
      <c r="HN114" s="55"/>
      <c r="HO114" s="55"/>
      <c r="HP114" s="55"/>
      <c r="HQ114" s="55"/>
      <c r="HR114" s="55"/>
      <c r="HS114" s="55"/>
      <c r="HT114" s="55"/>
      <c r="HU114" s="55"/>
      <c r="HV114" s="55"/>
      <c r="HW114" s="55"/>
      <c r="HX114" s="55"/>
      <c r="HY114" s="55"/>
      <c r="HZ114" s="55"/>
      <c r="IA114" s="55"/>
      <c r="IB114" s="55"/>
      <c r="IC114" s="55"/>
      <c r="ID114" s="55"/>
      <c r="IE114" s="55"/>
      <c r="IF114" s="55"/>
      <c r="IG114" s="55"/>
      <c r="IH114" s="55"/>
      <c r="II114" s="55"/>
      <c r="IJ114" s="55"/>
      <c r="IK114" s="55"/>
      <c r="IL114" s="55"/>
      <c r="IM114" s="55"/>
      <c r="IN114" s="55"/>
      <c r="IO114" s="55"/>
      <c r="IP114" s="55"/>
      <c r="IQ114" s="55"/>
      <c r="IR114" s="55"/>
      <c r="IS114" s="55"/>
      <c r="IT114" s="55"/>
      <c r="IU114" s="55"/>
      <c r="IV114" s="55"/>
      <c r="IW114" s="55"/>
      <c r="IX114" s="55"/>
      <c r="IY114" s="55"/>
      <c r="IZ114" s="55"/>
      <c r="JA114" s="55"/>
      <c r="JB114" s="55"/>
      <c r="JC114" s="55"/>
      <c r="JD114" s="55"/>
      <c r="JE114" s="55"/>
      <c r="JF114" s="55"/>
      <c r="JG114" s="55"/>
      <c r="JH114" s="55"/>
      <c r="JI114" s="55"/>
      <c r="JJ114" s="55"/>
      <c r="JK114" s="55"/>
      <c r="JL114" s="55"/>
      <c r="JM114" s="55"/>
      <c r="JN114" s="55"/>
      <c r="JO114" s="55"/>
      <c r="JP114" s="55"/>
      <c r="JQ114" s="55"/>
      <c r="JR114" s="55"/>
      <c r="JS114" s="55"/>
      <c r="JT114" s="55"/>
      <c r="JU114" s="55"/>
      <c r="JV114" s="55"/>
      <c r="JW114" s="55"/>
      <c r="JX114" s="55"/>
      <c r="JY114" s="55"/>
      <c r="JZ114" s="55"/>
      <c r="KA114" s="55"/>
      <c r="KB114" s="55"/>
      <c r="KC114" s="55"/>
      <c r="KD114" s="55"/>
      <c r="KE114" s="55"/>
      <c r="KF114" s="55"/>
      <c r="KG114" s="55"/>
      <c r="KH114" s="55"/>
      <c r="KI114" s="55"/>
      <c r="KJ114" s="55"/>
      <c r="KK114" s="55"/>
      <c r="KL114" s="55"/>
      <c r="KM114" s="55"/>
      <c r="KN114" s="55"/>
      <c r="KO114" s="55"/>
      <c r="KP114" s="55"/>
      <c r="KQ114" s="55"/>
      <c r="KR114" s="55"/>
      <c r="KS114" s="55"/>
      <c r="KT114" s="55"/>
      <c r="KU114" s="55"/>
      <c r="KV114" s="55"/>
      <c r="KW114" s="55"/>
      <c r="KX114" s="55"/>
      <c r="KY114" s="55"/>
      <c r="KZ114" s="55"/>
      <c r="LA114" s="55"/>
      <c r="LB114" s="55"/>
      <c r="LC114" s="55"/>
      <c r="LD114" s="55"/>
      <c r="LE114" s="55"/>
      <c r="LF114" s="55"/>
      <c r="LG114" s="55"/>
      <c r="LH114" s="55"/>
      <c r="LI114" s="55"/>
      <c r="LJ114" s="55"/>
      <c r="LK114" s="55"/>
      <c r="LL114" s="55"/>
      <c r="LM114" s="55"/>
      <c r="LN114" s="55"/>
      <c r="LO114" s="55"/>
      <c r="LP114" s="55"/>
      <c r="LQ114" s="55"/>
      <c r="LR114" s="55"/>
      <c r="LS114" s="55"/>
      <c r="LT114" s="55"/>
      <c r="LU114" s="55"/>
      <c r="LV114" s="55"/>
      <c r="LW114" s="55"/>
      <c r="LX114" s="55"/>
      <c r="LY114" s="55"/>
      <c r="LZ114" s="55"/>
      <c r="MA114" s="55"/>
      <c r="MB114" s="55"/>
      <c r="MC114" s="55"/>
      <c r="MD114" s="55"/>
      <c r="ME114" s="55"/>
      <c r="MF114" s="55"/>
      <c r="MG114" s="55"/>
      <c r="MH114" s="55"/>
      <c r="MI114" s="55"/>
      <c r="MJ114" s="55"/>
      <c r="MK114" s="55"/>
      <c r="ML114" s="55"/>
      <c r="MM114" s="55"/>
      <c r="MN114" s="55"/>
      <c r="MO114" s="55"/>
      <c r="MP114" s="55"/>
      <c r="MQ114" s="55"/>
      <c r="MR114" s="55"/>
      <c r="MS114" s="55"/>
      <c r="MT114" s="55"/>
      <c r="MU114" s="55"/>
      <c r="MV114" s="55"/>
      <c r="MW114" s="55"/>
      <c r="MX114" s="55"/>
      <c r="MY114" s="55"/>
      <c r="MZ114" s="55"/>
      <c r="NA114" s="55"/>
      <c r="NB114" s="55"/>
      <c r="NC114" s="55"/>
      <c r="ND114" s="55"/>
      <c r="NE114" s="55"/>
      <c r="NF114" s="55"/>
      <c r="NG114" s="55"/>
      <c r="NH114" s="55"/>
      <c r="NI114" s="55"/>
      <c r="NJ114" s="55"/>
      <c r="NK114" s="55"/>
      <c r="NL114" s="55"/>
      <c r="NM114" s="55"/>
      <c r="NN114" s="55"/>
      <c r="NO114" s="55"/>
      <c r="NP114" s="55"/>
      <c r="NQ114" s="55"/>
      <c r="NR114" s="55"/>
      <c r="NS114" s="55"/>
      <c r="NT114" s="55"/>
      <c r="NU114" s="55"/>
      <c r="NV114" s="55"/>
      <c r="NW114" s="55"/>
      <c r="NX114" s="55"/>
      <c r="NY114" s="55"/>
      <c r="NZ114" s="55"/>
      <c r="OA114" s="55"/>
      <c r="OB114" s="55"/>
      <c r="OC114" s="55"/>
      <c r="OD114" s="55"/>
      <c r="OE114" s="55"/>
      <c r="OF114" s="55"/>
      <c r="OG114" s="55"/>
      <c r="OH114" s="55"/>
      <c r="OI114" s="55"/>
      <c r="OJ114" s="55"/>
      <c r="OK114" s="55"/>
      <c r="OL114" s="55"/>
      <c r="OM114" s="55"/>
      <c r="ON114" s="55"/>
      <c r="OO114" s="55"/>
      <c r="OP114" s="55"/>
      <c r="OQ114" s="55"/>
      <c r="OR114" s="55"/>
      <c r="OS114" s="55"/>
      <c r="OT114" s="55"/>
      <c r="OU114" s="55"/>
      <c r="OV114" s="55"/>
      <c r="OW114" s="55"/>
      <c r="OX114" s="55"/>
      <c r="OY114" s="55"/>
      <c r="OZ114" s="55"/>
      <c r="PA114" s="55"/>
      <c r="PB114" s="55"/>
      <c r="PC114" s="55"/>
      <c r="PD114" s="55"/>
      <c r="PE114" s="55"/>
      <c r="PF114" s="55"/>
      <c r="PG114" s="55"/>
      <c r="PH114" s="55"/>
      <c r="PI114" s="55"/>
      <c r="PJ114" s="55"/>
      <c r="PK114" s="55"/>
      <c r="PL114" s="55"/>
      <c r="PM114" s="55"/>
      <c r="PN114" s="55"/>
      <c r="PO114" s="55"/>
      <c r="PP114" s="55"/>
      <c r="PQ114" s="55"/>
      <c r="PR114" s="55"/>
      <c r="PS114" s="55"/>
      <c r="PT114" s="55"/>
      <c r="PU114" s="55"/>
      <c r="PV114" s="55"/>
      <c r="PW114" s="55"/>
      <c r="PX114" s="55"/>
    </row>
    <row r="115" spans="1:440" s="27" customFormat="1" x14ac:dyDescent="0.55000000000000004">
      <c r="A115" s="55"/>
      <c r="S115" s="56"/>
      <c r="AA115" s="57"/>
      <c r="AB115" s="57"/>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A115" s="55"/>
      <c r="EB115" s="55"/>
      <c r="EC115" s="55"/>
      <c r="ED115" s="55"/>
      <c r="EE115" s="55"/>
      <c r="EF115" s="55"/>
      <c r="EG115" s="55"/>
      <c r="EH115" s="55"/>
      <c r="EI115" s="55"/>
      <c r="EJ115" s="55"/>
      <c r="EK115" s="55"/>
      <c r="EL115" s="55"/>
      <c r="EM115" s="55"/>
      <c r="EN115" s="55"/>
      <c r="EO115" s="55"/>
      <c r="EP115" s="55"/>
      <c r="EQ115" s="55"/>
      <c r="ER115" s="55"/>
      <c r="ES115" s="55"/>
      <c r="ET115" s="55"/>
      <c r="EU115" s="55"/>
      <c r="EV115" s="55"/>
      <c r="EW115" s="55"/>
      <c r="EX115" s="55"/>
      <c r="EY115" s="55"/>
      <c r="EZ115" s="55"/>
      <c r="FA115" s="55"/>
      <c r="FB115" s="55"/>
      <c r="FC115" s="55"/>
      <c r="FD115" s="55"/>
      <c r="FE115" s="55"/>
      <c r="FF115" s="55"/>
      <c r="FG115" s="55"/>
      <c r="FH115" s="55"/>
      <c r="FI115" s="55"/>
      <c r="FJ115" s="55"/>
      <c r="FK115" s="55"/>
      <c r="FL115" s="55"/>
      <c r="FM115" s="55"/>
      <c r="FN115" s="55"/>
      <c r="FO115" s="55"/>
      <c r="FP115" s="55"/>
      <c r="FQ115" s="55"/>
      <c r="FR115" s="55"/>
      <c r="FS115" s="55"/>
      <c r="FT115" s="55"/>
      <c r="FU115" s="55"/>
      <c r="FV115" s="55"/>
      <c r="FW115" s="55"/>
      <c r="FX115" s="55"/>
      <c r="FY115" s="55"/>
      <c r="FZ115" s="55"/>
      <c r="GA115" s="55"/>
      <c r="GB115" s="55"/>
      <c r="GC115" s="55"/>
      <c r="GD115" s="55"/>
      <c r="GE115" s="55"/>
      <c r="GF115" s="55"/>
      <c r="GG115" s="55"/>
      <c r="GH115" s="55"/>
      <c r="GI115" s="55"/>
      <c r="GJ115" s="55"/>
      <c r="GK115" s="55"/>
      <c r="GL115" s="55"/>
      <c r="GM115" s="55"/>
      <c r="GN115" s="55"/>
      <c r="GO115" s="55"/>
      <c r="GP115" s="55"/>
      <c r="GQ115" s="55"/>
      <c r="GR115" s="55"/>
      <c r="GS115" s="55"/>
      <c r="GT115" s="55"/>
      <c r="GU115" s="55"/>
      <c r="GV115" s="55"/>
      <c r="GW115" s="55"/>
      <c r="GX115" s="55"/>
      <c r="GY115" s="55"/>
      <c r="GZ115" s="55"/>
      <c r="HA115" s="55"/>
      <c r="HB115" s="55"/>
      <c r="HC115" s="55"/>
      <c r="HD115" s="55"/>
      <c r="HE115" s="55"/>
      <c r="HF115" s="55"/>
      <c r="HG115" s="55"/>
      <c r="HH115" s="55"/>
      <c r="HI115" s="55"/>
      <c r="HJ115" s="55"/>
      <c r="HK115" s="55"/>
      <c r="HL115" s="55"/>
      <c r="HM115" s="55"/>
      <c r="HN115" s="55"/>
      <c r="HO115" s="55"/>
      <c r="HP115" s="55"/>
      <c r="HQ115" s="55"/>
      <c r="HR115" s="55"/>
      <c r="HS115" s="55"/>
      <c r="HT115" s="55"/>
      <c r="HU115" s="55"/>
      <c r="HV115" s="55"/>
      <c r="HW115" s="55"/>
      <c r="HX115" s="55"/>
      <c r="HY115" s="55"/>
      <c r="HZ115" s="55"/>
      <c r="IA115" s="55"/>
      <c r="IB115" s="55"/>
      <c r="IC115" s="55"/>
      <c r="ID115" s="55"/>
      <c r="IE115" s="55"/>
      <c r="IF115" s="55"/>
      <c r="IG115" s="55"/>
      <c r="IH115" s="55"/>
      <c r="II115" s="55"/>
      <c r="IJ115" s="55"/>
      <c r="IK115" s="55"/>
      <c r="IL115" s="55"/>
      <c r="IM115" s="55"/>
      <c r="IN115" s="55"/>
      <c r="IO115" s="55"/>
      <c r="IP115" s="55"/>
      <c r="IQ115" s="55"/>
      <c r="IR115" s="55"/>
      <c r="IS115" s="55"/>
      <c r="IT115" s="55"/>
      <c r="IU115" s="55"/>
      <c r="IV115" s="55"/>
      <c r="IW115" s="55"/>
      <c r="IX115" s="55"/>
      <c r="IY115" s="55"/>
      <c r="IZ115" s="55"/>
      <c r="JA115" s="55"/>
      <c r="JB115" s="55"/>
      <c r="JC115" s="55"/>
      <c r="JD115" s="55"/>
      <c r="JE115" s="55"/>
      <c r="JF115" s="55"/>
      <c r="JG115" s="55"/>
      <c r="JH115" s="55"/>
      <c r="JI115" s="55"/>
      <c r="JJ115" s="55"/>
      <c r="JK115" s="55"/>
      <c r="JL115" s="55"/>
      <c r="JM115" s="55"/>
      <c r="JN115" s="55"/>
      <c r="JO115" s="55"/>
      <c r="JP115" s="55"/>
      <c r="JQ115" s="55"/>
      <c r="JR115" s="55"/>
      <c r="JS115" s="55"/>
      <c r="JT115" s="55"/>
      <c r="JU115" s="55"/>
      <c r="JV115" s="55"/>
      <c r="JW115" s="55"/>
      <c r="JX115" s="55"/>
      <c r="JY115" s="55"/>
      <c r="JZ115" s="55"/>
      <c r="KA115" s="55"/>
      <c r="KB115" s="55"/>
      <c r="KC115" s="55"/>
      <c r="KD115" s="55"/>
      <c r="KE115" s="55"/>
      <c r="KF115" s="55"/>
      <c r="KG115" s="55"/>
      <c r="KH115" s="55"/>
      <c r="KI115" s="55"/>
      <c r="KJ115" s="55"/>
      <c r="KK115" s="55"/>
      <c r="KL115" s="55"/>
      <c r="KM115" s="55"/>
      <c r="KN115" s="55"/>
      <c r="KO115" s="55"/>
      <c r="KP115" s="55"/>
      <c r="KQ115" s="55"/>
      <c r="KR115" s="55"/>
      <c r="KS115" s="55"/>
      <c r="KT115" s="55"/>
      <c r="KU115" s="55"/>
      <c r="KV115" s="55"/>
      <c r="KW115" s="55"/>
      <c r="KX115" s="55"/>
      <c r="KY115" s="55"/>
      <c r="KZ115" s="55"/>
      <c r="LA115" s="55"/>
      <c r="LB115" s="55"/>
      <c r="LC115" s="55"/>
      <c r="LD115" s="55"/>
      <c r="LE115" s="55"/>
      <c r="LF115" s="55"/>
      <c r="LG115" s="55"/>
      <c r="LH115" s="55"/>
      <c r="LI115" s="55"/>
      <c r="LJ115" s="55"/>
      <c r="LK115" s="55"/>
      <c r="LL115" s="55"/>
      <c r="LM115" s="55"/>
      <c r="LN115" s="55"/>
      <c r="LO115" s="55"/>
      <c r="LP115" s="55"/>
      <c r="LQ115" s="55"/>
      <c r="LR115" s="55"/>
      <c r="LS115" s="55"/>
      <c r="LT115" s="55"/>
      <c r="LU115" s="55"/>
      <c r="LV115" s="55"/>
      <c r="LW115" s="55"/>
      <c r="LX115" s="55"/>
      <c r="LY115" s="55"/>
      <c r="LZ115" s="55"/>
      <c r="MA115" s="55"/>
      <c r="MB115" s="55"/>
      <c r="MC115" s="55"/>
      <c r="MD115" s="55"/>
      <c r="ME115" s="55"/>
      <c r="MF115" s="55"/>
      <c r="MG115" s="55"/>
      <c r="MH115" s="55"/>
      <c r="MI115" s="55"/>
      <c r="MJ115" s="55"/>
      <c r="MK115" s="55"/>
      <c r="ML115" s="55"/>
      <c r="MM115" s="55"/>
      <c r="MN115" s="55"/>
      <c r="MO115" s="55"/>
      <c r="MP115" s="55"/>
      <c r="MQ115" s="55"/>
      <c r="MR115" s="55"/>
      <c r="MS115" s="55"/>
      <c r="MT115" s="55"/>
      <c r="MU115" s="55"/>
      <c r="MV115" s="55"/>
      <c r="MW115" s="55"/>
      <c r="MX115" s="55"/>
      <c r="MY115" s="55"/>
      <c r="MZ115" s="55"/>
      <c r="NA115" s="55"/>
      <c r="NB115" s="55"/>
      <c r="NC115" s="55"/>
      <c r="ND115" s="55"/>
      <c r="NE115" s="55"/>
      <c r="NF115" s="55"/>
      <c r="NG115" s="55"/>
      <c r="NH115" s="55"/>
      <c r="NI115" s="55"/>
      <c r="NJ115" s="55"/>
      <c r="NK115" s="55"/>
      <c r="NL115" s="55"/>
      <c r="NM115" s="55"/>
      <c r="NN115" s="55"/>
      <c r="NO115" s="55"/>
      <c r="NP115" s="55"/>
      <c r="NQ115" s="55"/>
      <c r="NR115" s="55"/>
      <c r="NS115" s="55"/>
      <c r="NT115" s="55"/>
      <c r="NU115" s="55"/>
      <c r="NV115" s="55"/>
      <c r="NW115" s="55"/>
      <c r="NX115" s="55"/>
      <c r="NY115" s="55"/>
      <c r="NZ115" s="55"/>
      <c r="OA115" s="55"/>
      <c r="OB115" s="55"/>
      <c r="OC115" s="55"/>
      <c r="OD115" s="55"/>
      <c r="OE115" s="55"/>
      <c r="OF115" s="55"/>
      <c r="OG115" s="55"/>
      <c r="OH115" s="55"/>
      <c r="OI115" s="55"/>
      <c r="OJ115" s="55"/>
      <c r="OK115" s="55"/>
      <c r="OL115" s="55"/>
      <c r="OM115" s="55"/>
      <c r="ON115" s="55"/>
      <c r="OO115" s="55"/>
      <c r="OP115" s="55"/>
      <c r="OQ115" s="55"/>
      <c r="OR115" s="55"/>
      <c r="OS115" s="55"/>
      <c r="OT115" s="55"/>
      <c r="OU115" s="55"/>
      <c r="OV115" s="55"/>
      <c r="OW115" s="55"/>
      <c r="OX115" s="55"/>
      <c r="OY115" s="55"/>
      <c r="OZ115" s="55"/>
      <c r="PA115" s="55"/>
      <c r="PB115" s="55"/>
      <c r="PC115" s="55"/>
      <c r="PD115" s="55"/>
      <c r="PE115" s="55"/>
      <c r="PF115" s="55"/>
      <c r="PG115" s="55"/>
      <c r="PH115" s="55"/>
      <c r="PI115" s="55"/>
      <c r="PJ115" s="55"/>
      <c r="PK115" s="55"/>
      <c r="PL115" s="55"/>
      <c r="PM115" s="55"/>
      <c r="PN115" s="55"/>
      <c r="PO115" s="55"/>
      <c r="PP115" s="55"/>
      <c r="PQ115" s="55"/>
      <c r="PR115" s="55"/>
      <c r="PS115" s="55"/>
      <c r="PT115" s="55"/>
      <c r="PU115" s="55"/>
      <c r="PV115" s="55"/>
      <c r="PW115" s="55"/>
      <c r="PX115" s="55"/>
    </row>
    <row r="116" spans="1:440" s="27" customFormat="1" x14ac:dyDescent="0.55000000000000004">
      <c r="A116" s="55"/>
      <c r="S116" s="56"/>
      <c r="AA116" s="57"/>
      <c r="AB116" s="57"/>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A116" s="55"/>
      <c r="EB116" s="55"/>
      <c r="EC116" s="55"/>
      <c r="ED116" s="55"/>
      <c r="EE116" s="55"/>
      <c r="EF116" s="55"/>
      <c r="EG116" s="55"/>
      <c r="EH116" s="55"/>
      <c r="EI116" s="55"/>
      <c r="EJ116" s="55"/>
      <c r="EK116" s="55"/>
      <c r="EL116" s="55"/>
      <c r="EM116" s="55"/>
      <c r="EN116" s="55"/>
      <c r="EO116" s="55"/>
      <c r="EP116" s="55"/>
      <c r="EQ116" s="55"/>
      <c r="ER116" s="55"/>
      <c r="ES116" s="55"/>
      <c r="ET116" s="55"/>
      <c r="EU116" s="55"/>
      <c r="EV116" s="55"/>
      <c r="EW116" s="55"/>
      <c r="EX116" s="55"/>
      <c r="EY116" s="55"/>
      <c r="EZ116" s="55"/>
      <c r="FA116" s="55"/>
      <c r="FB116" s="55"/>
      <c r="FC116" s="55"/>
      <c r="FD116" s="55"/>
      <c r="FE116" s="55"/>
      <c r="FF116" s="55"/>
      <c r="FG116" s="55"/>
      <c r="FH116" s="55"/>
      <c r="FI116" s="55"/>
      <c r="FJ116" s="55"/>
      <c r="FK116" s="55"/>
      <c r="FL116" s="55"/>
      <c r="FM116" s="55"/>
      <c r="FN116" s="55"/>
      <c r="FO116" s="55"/>
      <c r="FP116" s="55"/>
      <c r="FQ116" s="55"/>
      <c r="FR116" s="55"/>
      <c r="FS116" s="55"/>
      <c r="FT116" s="55"/>
      <c r="FU116" s="55"/>
      <c r="FV116" s="55"/>
      <c r="FW116" s="55"/>
      <c r="FX116" s="55"/>
      <c r="FY116" s="55"/>
      <c r="FZ116" s="55"/>
      <c r="GA116" s="55"/>
      <c r="GB116" s="55"/>
      <c r="GC116" s="55"/>
      <c r="GD116" s="55"/>
      <c r="GE116" s="55"/>
      <c r="GF116" s="55"/>
      <c r="GG116" s="55"/>
      <c r="GH116" s="55"/>
      <c r="GI116" s="55"/>
      <c r="GJ116" s="55"/>
      <c r="GK116" s="55"/>
      <c r="GL116" s="55"/>
      <c r="GM116" s="55"/>
      <c r="GN116" s="55"/>
      <c r="GO116" s="55"/>
      <c r="GP116" s="55"/>
      <c r="GQ116" s="55"/>
      <c r="GR116" s="55"/>
      <c r="GS116" s="55"/>
      <c r="GT116" s="55"/>
      <c r="GU116" s="55"/>
      <c r="GV116" s="55"/>
      <c r="GW116" s="55"/>
      <c r="GX116" s="55"/>
      <c r="GY116" s="55"/>
      <c r="GZ116" s="55"/>
      <c r="HA116" s="55"/>
      <c r="HB116" s="55"/>
      <c r="HC116" s="55"/>
      <c r="HD116" s="55"/>
      <c r="HE116" s="55"/>
      <c r="HF116" s="55"/>
      <c r="HG116" s="55"/>
      <c r="HH116" s="55"/>
      <c r="HI116" s="55"/>
      <c r="HJ116" s="55"/>
      <c r="HK116" s="55"/>
      <c r="HL116" s="55"/>
      <c r="HM116" s="55"/>
      <c r="HN116" s="55"/>
      <c r="HO116" s="55"/>
      <c r="HP116" s="55"/>
      <c r="HQ116" s="55"/>
      <c r="HR116" s="55"/>
      <c r="HS116" s="55"/>
      <c r="HT116" s="55"/>
      <c r="HU116" s="55"/>
      <c r="HV116" s="55"/>
      <c r="HW116" s="55"/>
      <c r="HX116" s="55"/>
      <c r="HY116" s="55"/>
      <c r="HZ116" s="55"/>
      <c r="IA116" s="55"/>
      <c r="IB116" s="55"/>
      <c r="IC116" s="55"/>
      <c r="ID116" s="55"/>
      <c r="IE116" s="55"/>
      <c r="IF116" s="55"/>
      <c r="IG116" s="55"/>
      <c r="IH116" s="55"/>
      <c r="II116" s="55"/>
      <c r="IJ116" s="55"/>
      <c r="IK116" s="55"/>
      <c r="IL116" s="55"/>
      <c r="IM116" s="55"/>
      <c r="IN116" s="55"/>
      <c r="IO116" s="55"/>
      <c r="IP116" s="55"/>
      <c r="IQ116" s="55"/>
      <c r="IR116" s="55"/>
      <c r="IS116" s="55"/>
      <c r="IT116" s="55"/>
      <c r="IU116" s="55"/>
      <c r="IV116" s="55"/>
      <c r="IW116" s="55"/>
      <c r="IX116" s="55"/>
      <c r="IY116" s="55"/>
      <c r="IZ116" s="55"/>
      <c r="JA116" s="55"/>
      <c r="JB116" s="55"/>
      <c r="JC116" s="55"/>
      <c r="JD116" s="55"/>
      <c r="JE116" s="55"/>
      <c r="JF116" s="55"/>
      <c r="JG116" s="55"/>
      <c r="JH116" s="55"/>
      <c r="JI116" s="55"/>
      <c r="JJ116" s="55"/>
      <c r="JK116" s="55"/>
      <c r="JL116" s="55"/>
      <c r="JM116" s="55"/>
      <c r="JN116" s="55"/>
      <c r="JO116" s="55"/>
      <c r="JP116" s="55"/>
      <c r="JQ116" s="55"/>
      <c r="JR116" s="55"/>
      <c r="JS116" s="55"/>
      <c r="JT116" s="55"/>
      <c r="JU116" s="55"/>
      <c r="JV116" s="55"/>
      <c r="JW116" s="55"/>
      <c r="JX116" s="55"/>
      <c r="JY116" s="55"/>
      <c r="JZ116" s="55"/>
      <c r="KA116" s="55"/>
      <c r="KB116" s="55"/>
      <c r="KC116" s="55"/>
      <c r="KD116" s="55"/>
      <c r="KE116" s="55"/>
      <c r="KF116" s="55"/>
      <c r="KG116" s="55"/>
      <c r="KH116" s="55"/>
      <c r="KI116" s="55"/>
      <c r="KJ116" s="55"/>
      <c r="KK116" s="55"/>
      <c r="KL116" s="55"/>
      <c r="KM116" s="55"/>
      <c r="KN116" s="55"/>
      <c r="KO116" s="55"/>
      <c r="KP116" s="55"/>
      <c r="KQ116" s="55"/>
      <c r="KR116" s="55"/>
      <c r="KS116" s="55"/>
      <c r="KT116" s="55"/>
      <c r="KU116" s="55"/>
      <c r="KV116" s="55"/>
      <c r="KW116" s="55"/>
      <c r="KX116" s="55"/>
      <c r="KY116" s="55"/>
      <c r="KZ116" s="55"/>
      <c r="LA116" s="55"/>
      <c r="LB116" s="55"/>
      <c r="LC116" s="55"/>
      <c r="LD116" s="55"/>
      <c r="LE116" s="55"/>
      <c r="LF116" s="55"/>
      <c r="LG116" s="55"/>
      <c r="LH116" s="55"/>
      <c r="LI116" s="55"/>
      <c r="LJ116" s="55"/>
      <c r="LK116" s="55"/>
      <c r="LL116" s="55"/>
      <c r="LM116" s="55"/>
      <c r="LN116" s="55"/>
      <c r="LO116" s="55"/>
      <c r="LP116" s="55"/>
      <c r="LQ116" s="55"/>
      <c r="LR116" s="55"/>
      <c r="LS116" s="55"/>
      <c r="LT116" s="55"/>
      <c r="LU116" s="55"/>
      <c r="LV116" s="55"/>
      <c r="LW116" s="55"/>
      <c r="LX116" s="55"/>
      <c r="LY116" s="55"/>
      <c r="LZ116" s="55"/>
      <c r="MA116" s="55"/>
      <c r="MB116" s="55"/>
      <c r="MC116" s="55"/>
      <c r="MD116" s="55"/>
      <c r="ME116" s="55"/>
      <c r="MF116" s="55"/>
      <c r="MG116" s="55"/>
      <c r="MH116" s="55"/>
      <c r="MI116" s="55"/>
      <c r="MJ116" s="55"/>
      <c r="MK116" s="55"/>
      <c r="ML116" s="55"/>
      <c r="MM116" s="55"/>
      <c r="MN116" s="55"/>
      <c r="MO116" s="55"/>
      <c r="MP116" s="55"/>
      <c r="MQ116" s="55"/>
      <c r="MR116" s="55"/>
      <c r="MS116" s="55"/>
      <c r="MT116" s="55"/>
      <c r="MU116" s="55"/>
      <c r="MV116" s="55"/>
      <c r="MW116" s="55"/>
      <c r="MX116" s="55"/>
      <c r="MY116" s="55"/>
      <c r="MZ116" s="55"/>
      <c r="NA116" s="55"/>
      <c r="NB116" s="55"/>
      <c r="NC116" s="55"/>
      <c r="ND116" s="55"/>
      <c r="NE116" s="55"/>
      <c r="NF116" s="55"/>
      <c r="NG116" s="55"/>
      <c r="NH116" s="55"/>
      <c r="NI116" s="55"/>
      <c r="NJ116" s="55"/>
      <c r="NK116" s="55"/>
      <c r="NL116" s="55"/>
      <c r="NM116" s="55"/>
      <c r="NN116" s="55"/>
      <c r="NO116" s="55"/>
      <c r="NP116" s="55"/>
      <c r="NQ116" s="55"/>
      <c r="NR116" s="55"/>
      <c r="NS116" s="55"/>
      <c r="NT116" s="55"/>
      <c r="NU116" s="55"/>
      <c r="NV116" s="55"/>
      <c r="NW116" s="55"/>
      <c r="NX116" s="55"/>
      <c r="NY116" s="55"/>
      <c r="NZ116" s="55"/>
      <c r="OA116" s="55"/>
      <c r="OB116" s="55"/>
      <c r="OC116" s="55"/>
      <c r="OD116" s="55"/>
      <c r="OE116" s="55"/>
      <c r="OF116" s="55"/>
      <c r="OG116" s="55"/>
      <c r="OH116" s="55"/>
      <c r="OI116" s="55"/>
      <c r="OJ116" s="55"/>
      <c r="OK116" s="55"/>
      <c r="OL116" s="55"/>
      <c r="OM116" s="55"/>
      <c r="ON116" s="55"/>
      <c r="OO116" s="55"/>
      <c r="OP116" s="55"/>
      <c r="OQ116" s="55"/>
      <c r="OR116" s="55"/>
      <c r="OS116" s="55"/>
      <c r="OT116" s="55"/>
      <c r="OU116" s="55"/>
      <c r="OV116" s="55"/>
      <c r="OW116" s="55"/>
      <c r="OX116" s="55"/>
      <c r="OY116" s="55"/>
      <c r="OZ116" s="55"/>
      <c r="PA116" s="55"/>
      <c r="PB116" s="55"/>
      <c r="PC116" s="55"/>
      <c r="PD116" s="55"/>
      <c r="PE116" s="55"/>
      <c r="PF116" s="55"/>
      <c r="PG116" s="55"/>
      <c r="PH116" s="55"/>
      <c r="PI116" s="55"/>
      <c r="PJ116" s="55"/>
      <c r="PK116" s="55"/>
      <c r="PL116" s="55"/>
      <c r="PM116" s="55"/>
      <c r="PN116" s="55"/>
      <c r="PO116" s="55"/>
      <c r="PP116" s="55"/>
      <c r="PQ116" s="55"/>
      <c r="PR116" s="55"/>
      <c r="PS116" s="55"/>
      <c r="PT116" s="55"/>
      <c r="PU116" s="55"/>
      <c r="PV116" s="55"/>
      <c r="PW116" s="55"/>
      <c r="PX116" s="55"/>
    </row>
    <row r="117" spans="1:440" s="27" customFormat="1" x14ac:dyDescent="0.55000000000000004">
      <c r="A117" s="55"/>
      <c r="S117" s="56"/>
      <c r="AA117" s="57"/>
      <c r="AB117" s="57"/>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5"/>
      <c r="DR117" s="55"/>
      <c r="DS117" s="55"/>
      <c r="DT117" s="55"/>
      <c r="DU117" s="55"/>
      <c r="DV117" s="55"/>
      <c r="DW117" s="55"/>
      <c r="DX117" s="55"/>
      <c r="DY117" s="55"/>
      <c r="DZ117" s="55"/>
      <c r="EA117" s="55"/>
      <c r="EB117" s="55"/>
      <c r="EC117" s="55"/>
      <c r="ED117" s="55"/>
      <c r="EE117" s="55"/>
      <c r="EF117" s="55"/>
      <c r="EG117" s="55"/>
      <c r="EH117" s="55"/>
      <c r="EI117" s="55"/>
      <c r="EJ117" s="55"/>
      <c r="EK117" s="55"/>
      <c r="EL117" s="55"/>
      <c r="EM117" s="55"/>
      <c r="EN117" s="55"/>
      <c r="EO117" s="55"/>
      <c r="EP117" s="55"/>
      <c r="EQ117" s="55"/>
      <c r="ER117" s="55"/>
      <c r="ES117" s="55"/>
      <c r="ET117" s="55"/>
      <c r="EU117" s="55"/>
      <c r="EV117" s="55"/>
      <c r="EW117" s="55"/>
      <c r="EX117" s="55"/>
      <c r="EY117" s="55"/>
      <c r="EZ117" s="55"/>
      <c r="FA117" s="55"/>
      <c r="FB117" s="55"/>
      <c r="FC117" s="55"/>
      <c r="FD117" s="55"/>
      <c r="FE117" s="55"/>
      <c r="FF117" s="55"/>
      <c r="FG117" s="55"/>
      <c r="FH117" s="55"/>
      <c r="FI117" s="55"/>
      <c r="FJ117" s="55"/>
      <c r="FK117" s="55"/>
      <c r="FL117" s="55"/>
      <c r="FM117" s="55"/>
      <c r="FN117" s="55"/>
      <c r="FO117" s="55"/>
      <c r="FP117" s="55"/>
      <c r="FQ117" s="55"/>
      <c r="FR117" s="55"/>
      <c r="FS117" s="55"/>
      <c r="FT117" s="55"/>
      <c r="FU117" s="55"/>
      <c r="FV117" s="55"/>
      <c r="FW117" s="55"/>
      <c r="FX117" s="55"/>
      <c r="FY117" s="55"/>
      <c r="FZ117" s="55"/>
      <c r="GA117" s="55"/>
      <c r="GB117" s="55"/>
      <c r="GC117" s="55"/>
      <c r="GD117" s="55"/>
      <c r="GE117" s="55"/>
      <c r="GF117" s="55"/>
      <c r="GG117" s="55"/>
      <c r="GH117" s="55"/>
      <c r="GI117" s="55"/>
      <c r="GJ117" s="55"/>
      <c r="GK117" s="55"/>
      <c r="GL117" s="55"/>
      <c r="GM117" s="55"/>
      <c r="GN117" s="55"/>
      <c r="GO117" s="55"/>
      <c r="GP117" s="55"/>
      <c r="GQ117" s="55"/>
      <c r="GR117" s="55"/>
      <c r="GS117" s="55"/>
      <c r="GT117" s="55"/>
      <c r="GU117" s="55"/>
      <c r="GV117" s="55"/>
      <c r="GW117" s="55"/>
      <c r="GX117" s="55"/>
      <c r="GY117" s="55"/>
      <c r="GZ117" s="55"/>
      <c r="HA117" s="55"/>
      <c r="HB117" s="55"/>
      <c r="HC117" s="55"/>
      <c r="HD117" s="55"/>
      <c r="HE117" s="55"/>
      <c r="HF117" s="55"/>
      <c r="HG117" s="55"/>
      <c r="HH117" s="55"/>
      <c r="HI117" s="55"/>
      <c r="HJ117" s="55"/>
      <c r="HK117" s="55"/>
      <c r="HL117" s="55"/>
      <c r="HM117" s="55"/>
      <c r="HN117" s="55"/>
      <c r="HO117" s="55"/>
      <c r="HP117" s="55"/>
      <c r="HQ117" s="55"/>
      <c r="HR117" s="55"/>
      <c r="HS117" s="55"/>
      <c r="HT117" s="55"/>
      <c r="HU117" s="55"/>
      <c r="HV117" s="55"/>
      <c r="HW117" s="55"/>
      <c r="HX117" s="55"/>
      <c r="HY117" s="55"/>
      <c r="HZ117" s="55"/>
      <c r="IA117" s="55"/>
      <c r="IB117" s="55"/>
      <c r="IC117" s="55"/>
      <c r="ID117" s="55"/>
      <c r="IE117" s="55"/>
      <c r="IF117" s="55"/>
      <c r="IG117" s="55"/>
      <c r="IH117" s="55"/>
      <c r="II117" s="55"/>
      <c r="IJ117" s="55"/>
      <c r="IK117" s="55"/>
      <c r="IL117" s="55"/>
      <c r="IM117" s="55"/>
      <c r="IN117" s="55"/>
      <c r="IO117" s="55"/>
      <c r="IP117" s="55"/>
      <c r="IQ117" s="55"/>
      <c r="IR117" s="55"/>
      <c r="IS117" s="55"/>
      <c r="IT117" s="55"/>
      <c r="IU117" s="55"/>
      <c r="IV117" s="55"/>
      <c r="IW117" s="55"/>
      <c r="IX117" s="55"/>
      <c r="IY117" s="55"/>
      <c r="IZ117" s="55"/>
      <c r="JA117" s="55"/>
      <c r="JB117" s="55"/>
      <c r="JC117" s="55"/>
      <c r="JD117" s="55"/>
      <c r="JE117" s="55"/>
      <c r="JF117" s="55"/>
      <c r="JG117" s="55"/>
      <c r="JH117" s="55"/>
      <c r="JI117" s="55"/>
      <c r="JJ117" s="55"/>
      <c r="JK117" s="55"/>
      <c r="JL117" s="55"/>
      <c r="JM117" s="55"/>
      <c r="JN117" s="55"/>
      <c r="JO117" s="55"/>
      <c r="JP117" s="55"/>
      <c r="JQ117" s="55"/>
      <c r="JR117" s="55"/>
      <c r="JS117" s="55"/>
      <c r="JT117" s="55"/>
      <c r="JU117" s="55"/>
      <c r="JV117" s="55"/>
      <c r="JW117" s="55"/>
      <c r="JX117" s="55"/>
      <c r="JY117" s="55"/>
      <c r="JZ117" s="55"/>
      <c r="KA117" s="55"/>
      <c r="KB117" s="55"/>
      <c r="KC117" s="55"/>
      <c r="KD117" s="55"/>
      <c r="KE117" s="55"/>
      <c r="KF117" s="55"/>
      <c r="KG117" s="55"/>
      <c r="KH117" s="55"/>
      <c r="KI117" s="55"/>
      <c r="KJ117" s="55"/>
      <c r="KK117" s="55"/>
      <c r="KL117" s="55"/>
      <c r="KM117" s="55"/>
      <c r="KN117" s="55"/>
      <c r="KO117" s="55"/>
      <c r="KP117" s="55"/>
      <c r="KQ117" s="55"/>
      <c r="KR117" s="55"/>
      <c r="KS117" s="55"/>
      <c r="KT117" s="55"/>
      <c r="KU117" s="55"/>
      <c r="KV117" s="55"/>
      <c r="KW117" s="55"/>
      <c r="KX117" s="55"/>
      <c r="KY117" s="55"/>
      <c r="KZ117" s="55"/>
      <c r="LA117" s="55"/>
      <c r="LB117" s="55"/>
      <c r="LC117" s="55"/>
      <c r="LD117" s="55"/>
      <c r="LE117" s="55"/>
      <c r="LF117" s="55"/>
      <c r="LG117" s="55"/>
      <c r="LH117" s="55"/>
      <c r="LI117" s="55"/>
      <c r="LJ117" s="55"/>
      <c r="LK117" s="55"/>
      <c r="LL117" s="55"/>
      <c r="LM117" s="55"/>
      <c r="LN117" s="55"/>
      <c r="LO117" s="55"/>
      <c r="LP117" s="55"/>
      <c r="LQ117" s="55"/>
      <c r="LR117" s="55"/>
      <c r="LS117" s="55"/>
      <c r="LT117" s="55"/>
      <c r="LU117" s="55"/>
      <c r="LV117" s="55"/>
      <c r="LW117" s="55"/>
      <c r="LX117" s="55"/>
      <c r="LY117" s="55"/>
      <c r="LZ117" s="55"/>
      <c r="MA117" s="55"/>
      <c r="MB117" s="55"/>
      <c r="MC117" s="55"/>
      <c r="MD117" s="55"/>
      <c r="ME117" s="55"/>
      <c r="MF117" s="55"/>
      <c r="MG117" s="55"/>
      <c r="MH117" s="55"/>
      <c r="MI117" s="55"/>
      <c r="MJ117" s="55"/>
      <c r="MK117" s="55"/>
      <c r="ML117" s="55"/>
      <c r="MM117" s="55"/>
      <c r="MN117" s="55"/>
      <c r="MO117" s="55"/>
      <c r="MP117" s="55"/>
      <c r="MQ117" s="55"/>
      <c r="MR117" s="55"/>
      <c r="MS117" s="55"/>
      <c r="MT117" s="55"/>
      <c r="MU117" s="55"/>
      <c r="MV117" s="55"/>
      <c r="MW117" s="55"/>
      <c r="MX117" s="55"/>
      <c r="MY117" s="55"/>
      <c r="MZ117" s="55"/>
      <c r="NA117" s="55"/>
      <c r="NB117" s="55"/>
      <c r="NC117" s="55"/>
      <c r="ND117" s="55"/>
      <c r="NE117" s="55"/>
      <c r="NF117" s="55"/>
      <c r="NG117" s="55"/>
      <c r="NH117" s="55"/>
      <c r="NI117" s="55"/>
      <c r="NJ117" s="55"/>
      <c r="NK117" s="55"/>
      <c r="NL117" s="55"/>
      <c r="NM117" s="55"/>
      <c r="NN117" s="55"/>
      <c r="NO117" s="55"/>
      <c r="NP117" s="55"/>
      <c r="NQ117" s="55"/>
      <c r="NR117" s="55"/>
      <c r="NS117" s="55"/>
      <c r="NT117" s="55"/>
      <c r="NU117" s="55"/>
      <c r="NV117" s="55"/>
      <c r="NW117" s="55"/>
      <c r="NX117" s="55"/>
      <c r="NY117" s="55"/>
      <c r="NZ117" s="55"/>
      <c r="OA117" s="55"/>
      <c r="OB117" s="55"/>
      <c r="OC117" s="55"/>
      <c r="OD117" s="55"/>
      <c r="OE117" s="55"/>
      <c r="OF117" s="55"/>
      <c r="OG117" s="55"/>
      <c r="OH117" s="55"/>
      <c r="OI117" s="55"/>
      <c r="OJ117" s="55"/>
      <c r="OK117" s="55"/>
      <c r="OL117" s="55"/>
      <c r="OM117" s="55"/>
      <c r="ON117" s="55"/>
      <c r="OO117" s="55"/>
      <c r="OP117" s="55"/>
      <c r="OQ117" s="55"/>
      <c r="OR117" s="55"/>
      <c r="OS117" s="55"/>
      <c r="OT117" s="55"/>
      <c r="OU117" s="55"/>
      <c r="OV117" s="55"/>
      <c r="OW117" s="55"/>
      <c r="OX117" s="55"/>
      <c r="OY117" s="55"/>
      <c r="OZ117" s="55"/>
      <c r="PA117" s="55"/>
      <c r="PB117" s="55"/>
      <c r="PC117" s="55"/>
      <c r="PD117" s="55"/>
      <c r="PE117" s="55"/>
      <c r="PF117" s="55"/>
      <c r="PG117" s="55"/>
      <c r="PH117" s="55"/>
      <c r="PI117" s="55"/>
      <c r="PJ117" s="55"/>
      <c r="PK117" s="55"/>
      <c r="PL117" s="55"/>
      <c r="PM117" s="55"/>
      <c r="PN117" s="55"/>
      <c r="PO117" s="55"/>
      <c r="PP117" s="55"/>
      <c r="PQ117" s="55"/>
      <c r="PR117" s="55"/>
      <c r="PS117" s="55"/>
      <c r="PT117" s="55"/>
      <c r="PU117" s="55"/>
      <c r="PV117" s="55"/>
      <c r="PW117" s="55"/>
      <c r="PX117" s="55"/>
    </row>
    <row r="118" spans="1:440" s="27" customFormat="1" x14ac:dyDescent="0.55000000000000004">
      <c r="A118" s="55"/>
      <c r="S118" s="56"/>
      <c r="AA118" s="57"/>
      <c r="AB118" s="57"/>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5"/>
      <c r="DR118" s="55"/>
      <c r="DS118" s="55"/>
      <c r="DT118" s="55"/>
      <c r="DU118" s="55"/>
      <c r="DV118" s="55"/>
      <c r="DW118" s="55"/>
      <c r="DX118" s="55"/>
      <c r="DY118" s="55"/>
      <c r="DZ118" s="55"/>
      <c r="EA118" s="55"/>
      <c r="EB118" s="55"/>
      <c r="EC118" s="55"/>
      <c r="ED118" s="55"/>
      <c r="EE118" s="55"/>
      <c r="EF118" s="55"/>
      <c r="EG118" s="55"/>
      <c r="EH118" s="55"/>
      <c r="EI118" s="55"/>
      <c r="EJ118" s="55"/>
      <c r="EK118" s="55"/>
      <c r="EL118" s="55"/>
      <c r="EM118" s="55"/>
      <c r="EN118" s="55"/>
      <c r="EO118" s="55"/>
      <c r="EP118" s="55"/>
      <c r="EQ118" s="55"/>
      <c r="ER118" s="55"/>
      <c r="ES118" s="55"/>
      <c r="ET118" s="55"/>
      <c r="EU118" s="55"/>
      <c r="EV118" s="55"/>
      <c r="EW118" s="55"/>
      <c r="EX118" s="55"/>
      <c r="EY118" s="55"/>
      <c r="EZ118" s="55"/>
      <c r="FA118" s="55"/>
      <c r="FB118" s="55"/>
      <c r="FC118" s="55"/>
      <c r="FD118" s="55"/>
      <c r="FE118" s="55"/>
      <c r="FF118" s="55"/>
      <c r="FG118" s="55"/>
      <c r="FH118" s="55"/>
      <c r="FI118" s="55"/>
      <c r="FJ118" s="55"/>
      <c r="FK118" s="55"/>
      <c r="FL118" s="55"/>
      <c r="FM118" s="55"/>
      <c r="FN118" s="55"/>
      <c r="FO118" s="55"/>
      <c r="FP118" s="55"/>
      <c r="FQ118" s="55"/>
      <c r="FR118" s="55"/>
      <c r="FS118" s="55"/>
      <c r="FT118" s="55"/>
      <c r="FU118" s="55"/>
      <c r="FV118" s="55"/>
      <c r="FW118" s="55"/>
      <c r="FX118" s="55"/>
      <c r="FY118" s="55"/>
      <c r="FZ118" s="55"/>
      <c r="GA118" s="55"/>
      <c r="GB118" s="55"/>
      <c r="GC118" s="55"/>
      <c r="GD118" s="55"/>
      <c r="GE118" s="55"/>
      <c r="GF118" s="55"/>
      <c r="GG118" s="55"/>
      <c r="GH118" s="55"/>
      <c r="GI118" s="55"/>
      <c r="GJ118" s="55"/>
      <c r="GK118" s="55"/>
      <c r="GL118" s="55"/>
      <c r="GM118" s="55"/>
      <c r="GN118" s="55"/>
      <c r="GO118" s="55"/>
      <c r="GP118" s="55"/>
      <c r="GQ118" s="55"/>
      <c r="GR118" s="55"/>
      <c r="GS118" s="55"/>
      <c r="GT118" s="55"/>
      <c r="GU118" s="55"/>
      <c r="GV118" s="55"/>
      <c r="GW118" s="55"/>
      <c r="GX118" s="55"/>
      <c r="GY118" s="55"/>
      <c r="GZ118" s="55"/>
      <c r="HA118" s="55"/>
      <c r="HB118" s="55"/>
      <c r="HC118" s="55"/>
      <c r="HD118" s="55"/>
      <c r="HE118" s="55"/>
      <c r="HF118" s="55"/>
      <c r="HG118" s="55"/>
      <c r="HH118" s="55"/>
      <c r="HI118" s="55"/>
      <c r="HJ118" s="55"/>
      <c r="HK118" s="55"/>
      <c r="HL118" s="55"/>
      <c r="HM118" s="55"/>
      <c r="HN118" s="55"/>
      <c r="HO118" s="55"/>
      <c r="HP118" s="55"/>
      <c r="HQ118" s="55"/>
      <c r="HR118" s="55"/>
      <c r="HS118" s="55"/>
      <c r="HT118" s="55"/>
      <c r="HU118" s="55"/>
      <c r="HV118" s="55"/>
      <c r="HW118" s="55"/>
      <c r="HX118" s="55"/>
      <c r="HY118" s="55"/>
      <c r="HZ118" s="55"/>
      <c r="IA118" s="55"/>
      <c r="IB118" s="55"/>
      <c r="IC118" s="55"/>
      <c r="ID118" s="55"/>
      <c r="IE118" s="55"/>
      <c r="IF118" s="55"/>
      <c r="IG118" s="55"/>
      <c r="IH118" s="55"/>
      <c r="II118" s="55"/>
      <c r="IJ118" s="55"/>
      <c r="IK118" s="55"/>
      <c r="IL118" s="55"/>
      <c r="IM118" s="55"/>
      <c r="IN118" s="55"/>
      <c r="IO118" s="55"/>
      <c r="IP118" s="55"/>
      <c r="IQ118" s="55"/>
      <c r="IR118" s="55"/>
      <c r="IS118" s="55"/>
      <c r="IT118" s="55"/>
      <c r="IU118" s="55"/>
      <c r="IV118" s="55"/>
      <c r="IW118" s="55"/>
      <c r="IX118" s="55"/>
      <c r="IY118" s="55"/>
      <c r="IZ118" s="55"/>
      <c r="JA118" s="55"/>
      <c r="JB118" s="55"/>
      <c r="JC118" s="55"/>
      <c r="JD118" s="55"/>
      <c r="JE118" s="55"/>
      <c r="JF118" s="55"/>
      <c r="JG118" s="55"/>
      <c r="JH118" s="55"/>
      <c r="JI118" s="55"/>
      <c r="JJ118" s="55"/>
      <c r="JK118" s="55"/>
      <c r="JL118" s="55"/>
      <c r="JM118" s="55"/>
      <c r="JN118" s="55"/>
      <c r="JO118" s="55"/>
      <c r="JP118" s="55"/>
      <c r="JQ118" s="55"/>
      <c r="JR118" s="55"/>
      <c r="JS118" s="55"/>
      <c r="JT118" s="55"/>
      <c r="JU118" s="55"/>
      <c r="JV118" s="55"/>
      <c r="JW118" s="55"/>
      <c r="JX118" s="55"/>
      <c r="JY118" s="55"/>
      <c r="JZ118" s="55"/>
      <c r="KA118" s="55"/>
      <c r="KB118" s="55"/>
      <c r="KC118" s="55"/>
      <c r="KD118" s="55"/>
      <c r="KE118" s="55"/>
      <c r="KF118" s="55"/>
      <c r="KG118" s="55"/>
      <c r="KH118" s="55"/>
      <c r="KI118" s="55"/>
      <c r="KJ118" s="55"/>
      <c r="KK118" s="55"/>
      <c r="KL118" s="55"/>
      <c r="KM118" s="55"/>
      <c r="KN118" s="55"/>
      <c r="KO118" s="55"/>
      <c r="KP118" s="55"/>
      <c r="KQ118" s="55"/>
      <c r="KR118" s="55"/>
      <c r="KS118" s="55"/>
      <c r="KT118" s="55"/>
      <c r="KU118" s="55"/>
      <c r="KV118" s="55"/>
      <c r="KW118" s="55"/>
      <c r="KX118" s="55"/>
      <c r="KY118" s="55"/>
      <c r="KZ118" s="55"/>
      <c r="LA118" s="55"/>
      <c r="LB118" s="55"/>
      <c r="LC118" s="55"/>
      <c r="LD118" s="55"/>
      <c r="LE118" s="55"/>
      <c r="LF118" s="55"/>
      <c r="LG118" s="55"/>
      <c r="LH118" s="55"/>
      <c r="LI118" s="55"/>
      <c r="LJ118" s="55"/>
      <c r="LK118" s="55"/>
      <c r="LL118" s="55"/>
      <c r="LM118" s="55"/>
      <c r="LN118" s="55"/>
      <c r="LO118" s="55"/>
      <c r="LP118" s="55"/>
      <c r="LQ118" s="55"/>
      <c r="LR118" s="55"/>
      <c r="LS118" s="55"/>
      <c r="LT118" s="55"/>
      <c r="LU118" s="55"/>
      <c r="LV118" s="55"/>
      <c r="LW118" s="55"/>
      <c r="LX118" s="55"/>
      <c r="LY118" s="55"/>
      <c r="LZ118" s="55"/>
      <c r="MA118" s="55"/>
      <c r="MB118" s="55"/>
      <c r="MC118" s="55"/>
      <c r="MD118" s="55"/>
      <c r="ME118" s="55"/>
      <c r="MF118" s="55"/>
      <c r="MG118" s="55"/>
      <c r="MH118" s="55"/>
      <c r="MI118" s="55"/>
      <c r="MJ118" s="55"/>
      <c r="MK118" s="55"/>
      <c r="ML118" s="55"/>
      <c r="MM118" s="55"/>
      <c r="MN118" s="55"/>
      <c r="MO118" s="55"/>
      <c r="MP118" s="55"/>
      <c r="MQ118" s="55"/>
      <c r="MR118" s="55"/>
      <c r="MS118" s="55"/>
      <c r="MT118" s="55"/>
      <c r="MU118" s="55"/>
      <c r="MV118" s="55"/>
      <c r="MW118" s="55"/>
      <c r="MX118" s="55"/>
      <c r="MY118" s="55"/>
      <c r="MZ118" s="55"/>
      <c r="NA118" s="55"/>
      <c r="NB118" s="55"/>
      <c r="NC118" s="55"/>
      <c r="ND118" s="55"/>
      <c r="NE118" s="55"/>
      <c r="NF118" s="55"/>
      <c r="NG118" s="55"/>
      <c r="NH118" s="55"/>
      <c r="NI118" s="55"/>
      <c r="NJ118" s="55"/>
      <c r="NK118" s="55"/>
      <c r="NL118" s="55"/>
      <c r="NM118" s="55"/>
      <c r="NN118" s="55"/>
      <c r="NO118" s="55"/>
      <c r="NP118" s="55"/>
      <c r="NQ118" s="55"/>
      <c r="NR118" s="55"/>
      <c r="NS118" s="55"/>
      <c r="NT118" s="55"/>
      <c r="NU118" s="55"/>
      <c r="NV118" s="55"/>
      <c r="NW118" s="55"/>
      <c r="NX118" s="55"/>
      <c r="NY118" s="55"/>
      <c r="NZ118" s="55"/>
      <c r="OA118" s="55"/>
      <c r="OB118" s="55"/>
      <c r="OC118" s="55"/>
      <c r="OD118" s="55"/>
      <c r="OE118" s="55"/>
      <c r="OF118" s="55"/>
      <c r="OG118" s="55"/>
      <c r="OH118" s="55"/>
      <c r="OI118" s="55"/>
      <c r="OJ118" s="55"/>
      <c r="OK118" s="55"/>
      <c r="OL118" s="55"/>
      <c r="OM118" s="55"/>
      <c r="ON118" s="55"/>
      <c r="OO118" s="55"/>
      <c r="OP118" s="55"/>
      <c r="OQ118" s="55"/>
      <c r="OR118" s="55"/>
      <c r="OS118" s="55"/>
      <c r="OT118" s="55"/>
      <c r="OU118" s="55"/>
      <c r="OV118" s="55"/>
      <c r="OW118" s="55"/>
      <c r="OX118" s="55"/>
      <c r="OY118" s="55"/>
      <c r="OZ118" s="55"/>
      <c r="PA118" s="55"/>
      <c r="PB118" s="55"/>
      <c r="PC118" s="55"/>
      <c r="PD118" s="55"/>
      <c r="PE118" s="55"/>
      <c r="PF118" s="55"/>
      <c r="PG118" s="55"/>
      <c r="PH118" s="55"/>
      <c r="PI118" s="55"/>
      <c r="PJ118" s="55"/>
      <c r="PK118" s="55"/>
      <c r="PL118" s="55"/>
      <c r="PM118" s="55"/>
      <c r="PN118" s="55"/>
      <c r="PO118" s="55"/>
      <c r="PP118" s="55"/>
      <c r="PQ118" s="55"/>
      <c r="PR118" s="55"/>
      <c r="PS118" s="55"/>
      <c r="PT118" s="55"/>
      <c r="PU118" s="55"/>
      <c r="PV118" s="55"/>
      <c r="PW118" s="55"/>
      <c r="PX118" s="55"/>
    </row>
    <row r="119" spans="1:440" x14ac:dyDescent="0.55000000000000004">
      <c r="L119" s="27"/>
    </row>
    <row r="120" spans="1:440" x14ac:dyDescent="0.55000000000000004">
      <c r="L120" s="27"/>
    </row>
    <row r="121" spans="1:440" x14ac:dyDescent="0.55000000000000004">
      <c r="L121" s="27"/>
    </row>
    <row r="122" spans="1:440" x14ac:dyDescent="0.55000000000000004">
      <c r="L122" s="27"/>
    </row>
    <row r="123" spans="1:440" x14ac:dyDescent="0.55000000000000004">
      <c r="N123" s="28"/>
      <c r="O123" s="28"/>
    </row>
    <row r="124" spans="1:440" x14ac:dyDescent="0.55000000000000004">
      <c r="N124" s="28"/>
    </row>
  </sheetData>
  <autoFilter ref="A1:PX122" xr:uid="{00000000-0001-0000-0000-000000000000}"/>
  <sortState xmlns:xlrd2="http://schemas.microsoft.com/office/spreadsheetml/2017/richdata2" ref="A2:PX122">
    <sortCondition ref="A2:A122"/>
  </sortState>
  <phoneticPr fontId="13" type="noConversion"/>
  <hyperlinks>
    <hyperlink ref="H5" r:id="rId1" xr:uid="{00000000-0004-0000-0000-000000000000}"/>
    <hyperlink ref="AA55" r:id="rId2" xr:uid="{00000000-0004-0000-0000-000001000000}"/>
    <hyperlink ref="H38" r:id="rId3" xr:uid="{00000000-0004-0000-0000-000002000000}"/>
    <hyperlink ref="H39" r:id="rId4" xr:uid="{00000000-0004-0000-0000-000003000000}"/>
    <hyperlink ref="H40" r:id="rId5" xr:uid="{00000000-0004-0000-0000-000004000000}"/>
    <hyperlink ref="H41" r:id="rId6" xr:uid="{00000000-0004-0000-0000-000005000000}"/>
    <hyperlink ref="H42" r:id="rId7" xr:uid="{00000000-0004-0000-0000-000006000000}"/>
    <hyperlink ref="H67" r:id="rId8" xr:uid="{00000000-0004-0000-0000-000007000000}"/>
    <hyperlink ref="H3" r:id="rId9" xr:uid="{00000000-0004-0000-0000-000008000000}"/>
    <hyperlink ref="H2" r:id="rId10" xr:uid="{00000000-0004-0000-0000-000009000000}"/>
    <hyperlink ref="H23" r:id="rId11" xr:uid="{00000000-0004-0000-0000-00000A000000}"/>
    <hyperlink ref="H4" r:id="rId12" xr:uid="{00000000-0004-0000-0000-00000B000000}"/>
    <hyperlink ref="H57" r:id="rId13" xr:uid="{00000000-0004-0000-0000-00000E000000}"/>
    <hyperlink ref="H25" r:id="rId14" display="earthethicsaction@gmail.com" xr:uid="{00000000-0004-0000-0000-000010000000}"/>
    <hyperlink ref="AA27" r:id="rId15" location="page=165" xr:uid="{00000000-0004-0000-0000-000011000000}"/>
    <hyperlink ref="AA25" r:id="rId16" xr:uid="{CA02706E-F09A-42FE-AA26-48355D96B448}"/>
    <hyperlink ref="AA26" r:id="rId17" xr:uid="{DB4B9E3B-2E47-40F8-BAA1-281D239F63F3}"/>
    <hyperlink ref="H26" r:id="rId18" xr:uid="{DFE840EC-8E30-4D2F-B313-5BC995F04DF1}"/>
    <hyperlink ref="H27" r:id="rId19" xr:uid="{7AB9F760-ADF1-49EA-AE2C-7091BE8238D9}"/>
    <hyperlink ref="AA60" r:id="rId20" xr:uid="{9D16D514-0BD8-4792-A9A0-506101D5401D}"/>
    <hyperlink ref="AA2" r:id="rId21" xr:uid="{166B3826-EC2B-48DB-A66A-773340FDD2BD}"/>
    <hyperlink ref="AA41" r:id="rId22" xr:uid="{425C5952-2DEB-4BEE-A6F0-F8157DF2AA7A}"/>
    <hyperlink ref="AA53" r:id="rId23" xr:uid="{98348A5F-A7AB-4ACF-9C6A-46A559258873}"/>
    <hyperlink ref="H54" r:id="rId24" xr:uid="{DAAC44F3-37AC-4E24-949D-295A8071237E}"/>
    <hyperlink ref="AA40" r:id="rId25" xr:uid="{CA078688-051D-4FFA-809E-D6093C7E9E2C}"/>
    <hyperlink ref="H46" r:id="rId26" xr:uid="{BAE58BD2-A7CA-42A9-830F-89BB1A183371}"/>
    <hyperlink ref="AA7" r:id="rId27" xr:uid="{CA67BCD6-25F8-4BFA-AA7D-E7097191F679}"/>
    <hyperlink ref="AA6" r:id="rId28" xr:uid="{503EC6FC-842C-4871-B0C7-5A3785A5E759}"/>
    <hyperlink ref="AA16" r:id="rId29" xr:uid="{FCB9DA73-D867-4050-B1B1-6DE572E576BC}"/>
    <hyperlink ref="AA36" r:id="rId30" xr:uid="{DC5B65FE-2E10-4756-9CC4-A8811C2DD192}"/>
    <hyperlink ref="H43" r:id="rId31" xr:uid="{908725E8-942C-41EA-83A9-C40A50D2CFEC}"/>
    <hyperlink ref="H44" r:id="rId32" xr:uid="{440E5348-6054-4553-A193-C939DCEFAEC8}"/>
    <hyperlink ref="H45" r:id="rId33" xr:uid="{F8DA8ACF-E5E7-49EF-9BF9-57618AEA9384}"/>
    <hyperlink ref="H35" r:id="rId34" xr:uid="{E018372E-C0E9-435B-9BD3-4C545AFE10A7}"/>
    <hyperlink ref="H33" r:id="rId35" xr:uid="{920C8F14-D625-4639-ABCE-72FC9D889987}"/>
    <hyperlink ref="H34" r:id="rId36" xr:uid="{E6C9DFEC-0AF9-45D0-B550-5A47F96826BD}"/>
    <hyperlink ref="H37" r:id="rId37" xr:uid="{5EE9487E-3BD0-4DDF-9D0A-519B8D686872}"/>
    <hyperlink ref="H32" r:id="rId38" xr:uid="{BE9B8AC8-CE10-4139-80EF-06375EFC469A}"/>
    <hyperlink ref="AA12" r:id="rId39" xr:uid="{4E431914-7896-436D-878B-91B82337DBDD}"/>
    <hyperlink ref="H12" r:id="rId40" xr:uid="{D3BE0010-3191-4CD7-9DDF-750D1BEB4F77}"/>
    <hyperlink ref="AA13" r:id="rId41" xr:uid="{16817E3B-0CFD-49A9-B0EC-111BDFC0B2F7}"/>
    <hyperlink ref="AA14" r:id="rId42" xr:uid="{7B93485A-F039-4477-9ECE-FB249EF71F07}"/>
    <hyperlink ref="AA56" r:id="rId43" xr:uid="{BF958B09-15D8-4973-A1F4-12A3D7500284}"/>
    <hyperlink ref="AA22" r:id="rId44" xr:uid="{AFC0A48E-4349-44F2-AC8F-DC5DCAFE97EB}"/>
    <hyperlink ref="AA24" r:id="rId45" xr:uid="{00000000-0004-0000-0000-00000D000000}"/>
    <hyperlink ref="AA46" r:id="rId46" xr:uid="{063F4B1B-61D4-48D8-BE24-C41DA97DE259}"/>
    <hyperlink ref="AA42" r:id="rId47" xr:uid="{6C211B90-F752-4346-B215-BE301394A024}"/>
    <hyperlink ref="AA63" r:id="rId48" xr:uid="{6302694A-2E39-4C86-A926-667A067845F7}"/>
    <hyperlink ref="AA49" r:id="rId49" xr:uid="{62C08E72-7A27-410F-ACEE-F2EDDE36F068}"/>
    <hyperlink ref="AA52" r:id="rId50" xr:uid="{006E5231-A5B4-41C7-8444-6BA108C4899D}"/>
    <hyperlink ref="AA65" r:id="rId51" xr:uid="{AC4A87D3-1347-4E2F-A369-1967AEF152FA}"/>
    <hyperlink ref="H64" r:id="rId52" xr:uid="{BBE9EDE2-C52A-4DEC-A1EB-DCE5B68AA884}"/>
    <hyperlink ref="H63" r:id="rId53" xr:uid="{CF543980-604C-4773-9232-2916224EE706}"/>
    <hyperlink ref="H29" r:id="rId54" xr:uid="{92339584-ABF2-4EC1-829A-FF89D7C7CF1C}"/>
    <hyperlink ref="H18" r:id="rId55" xr:uid="{194B95D1-1D06-4F2D-B826-60C0B848C1F1}"/>
    <hyperlink ref="H11" r:id="rId56" xr:uid="{CED88810-9E05-49BF-B79B-6F83A85FC248}"/>
    <hyperlink ref="AA11" r:id="rId57" xr:uid="{BE42276E-18E6-4BB7-9A8E-F8E26373C9B2}"/>
    <hyperlink ref="AA59" r:id="rId58" xr:uid="{A7067793-66B5-482C-8272-A5F0EF97FC8C}"/>
    <hyperlink ref="AA48" r:id="rId59" xr:uid="{84354478-EC32-478D-80AF-940EF96E2307}"/>
    <hyperlink ref="H51" r:id="rId60" xr:uid="{299552A6-EFF4-43AE-86AC-855B63B0CBFB}"/>
    <hyperlink ref="H50" r:id="rId61" xr:uid="{6D2D6C62-2F29-4514-9168-759AC88FB350}"/>
    <hyperlink ref="H52" r:id="rId62" xr:uid="{580CBEF8-3674-4542-B3C4-EE83E999B44D}"/>
    <hyperlink ref="H53" r:id="rId63" xr:uid="{C13003F1-7240-4E2A-9741-C43B8999EFCA}"/>
    <hyperlink ref="H68" r:id="rId64" xr:uid="{82AD9425-FFDB-4139-94EA-772BC984F1A4}"/>
    <hyperlink ref="H8" r:id="rId65" xr:uid="{01D7D8F9-40EF-447A-9C38-2B8BE5355222}"/>
    <hyperlink ref="H56" r:id="rId66" xr:uid="{64791EC1-7531-46D7-A72E-6594EE411258}"/>
    <hyperlink ref="AA30" r:id="rId67" xr:uid="{43758F39-1997-49B6-909D-F06B56F35816}"/>
    <hyperlink ref="H30" r:id="rId68" xr:uid="{E244C139-D684-45B9-88CB-3541720F4C66}"/>
    <hyperlink ref="AA31" r:id="rId69" display="https://www.gulfspillrestoration.noaa.gov/project?id=187" xr:uid="{F5D5841D-2CD8-401F-9A84-403773DFA6B5}"/>
    <hyperlink ref="AA20" r:id="rId70" xr:uid="{8E74D42D-8C07-4A7D-8252-B6C4614C88C6}"/>
    <hyperlink ref="Z2" r:id="rId71" xr:uid="{E2C6057F-7BDA-457C-BB1B-FF18C58486D5}"/>
    <hyperlink ref="Z3" r:id="rId72" xr:uid="{BAF0E08A-3222-4DA0-8C44-D52D0390F3D6}"/>
    <hyperlink ref="Z4" r:id="rId73" xr:uid="{7D95042D-D98D-4179-BA2A-1CF0673BCA42}"/>
    <hyperlink ref="Z5" r:id="rId74" xr:uid="{6560866E-05C3-42D4-995F-45ECFBE0B094}"/>
    <hyperlink ref="Z6" r:id="rId75" xr:uid="{7D2DF036-934D-42C8-8B4B-07B1F5991B4D}"/>
    <hyperlink ref="Z7" r:id="rId76" xr:uid="{6144C647-5F22-421B-A90A-6C3762ED9B91}"/>
    <hyperlink ref="Z8" r:id="rId77" xr:uid="{575436B4-5606-49B5-8CB0-A723BCA5097E}"/>
    <hyperlink ref="AA9" r:id="rId78" xr:uid="{8C807613-36D0-4744-9A55-9CC5DF49D35F}"/>
    <hyperlink ref="Z9" r:id="rId79" xr:uid="{672197A5-D1B7-461A-AD3F-0DD4B433077E}"/>
    <hyperlink ref="Z10" r:id="rId80" xr:uid="{F1836BD1-A26E-49CB-92D1-7BDB4580F6C6}"/>
    <hyperlink ref="Z11" r:id="rId81" xr:uid="{D2944584-C88D-4E3E-9D53-7DC863028B7A}"/>
    <hyperlink ref="Z12" r:id="rId82" xr:uid="{8D6E4FC2-58EA-494F-B41C-488EA1533F9F}"/>
    <hyperlink ref="Z13" r:id="rId83" xr:uid="{544DD8A4-C1D7-418C-A79F-19C351ECE6FD}"/>
    <hyperlink ref="Z14" r:id="rId84" xr:uid="{310C5F81-315B-48A4-9739-9276634068AB}"/>
    <hyperlink ref="Z15" r:id="rId85" xr:uid="{88BA2A8F-09AA-4E9C-90B3-2BEE09683EDF}"/>
    <hyperlink ref="Z55" r:id="rId86" xr:uid="{78294348-ABB8-4FAA-9579-B7DAF3A5FE21}"/>
    <hyperlink ref="Z57" r:id="rId87" xr:uid="{1DC73FDB-2E0A-4F76-B4E2-EF040D2D81B4}"/>
    <hyperlink ref="Z56" r:id="rId88" xr:uid="{87BBDF7B-39A3-4494-8C8B-2C13032FD804}"/>
    <hyperlink ref="Z16" r:id="rId89" xr:uid="{C256B032-32BD-4719-B124-066977EEC2CC}"/>
    <hyperlink ref="AA17" r:id="rId90" xr:uid="{BF10641A-D971-4329-90A1-C58663049DF8}"/>
    <hyperlink ref="Z17" r:id="rId91" xr:uid="{0AC41AC8-5FC6-4156-A2AC-E924F1E216FB}"/>
    <hyperlink ref="Z18" r:id="rId92" xr:uid="{52E88790-CA34-40E3-9D51-50841E6C56C1}"/>
    <hyperlink ref="Z19" r:id="rId93" xr:uid="{EB6DBA40-D72C-45D8-B9B7-EC6B2B6D2AA8}"/>
    <hyperlink ref="Z20" r:id="rId94" xr:uid="{85C70EF7-810D-4C18-96BA-6DA34B0B2C26}"/>
    <hyperlink ref="Z21" r:id="rId95" xr:uid="{E14204A8-96B9-40D5-AAC7-6F6E3D23C8A7}"/>
    <hyperlink ref="Z22" r:id="rId96" xr:uid="{CB5443F0-1340-496D-A4D3-EEDB9367E16F}"/>
    <hyperlink ref="Z23" r:id="rId97" xr:uid="{5A39EBD0-D7C0-40B8-BF09-1AE1F6EEE7EA}"/>
    <hyperlink ref="Z24" r:id="rId98" xr:uid="{227A5F1A-3FBE-412F-9395-836E80E610B1}"/>
    <hyperlink ref="Z25" r:id="rId99" xr:uid="{30BFF96A-BFAE-4B45-AE06-7C8763C23269}"/>
    <hyperlink ref="Z26" r:id="rId100" xr:uid="{F68087BD-38B4-4829-A331-E1EC157C2B8D}"/>
    <hyperlink ref="Z27" r:id="rId101" xr:uid="{B1E365AB-E434-4FA2-A351-FD88CFDA3598}"/>
    <hyperlink ref="Z58" r:id="rId102" xr:uid="{9DF85034-5439-4992-B56F-75979DA64279}"/>
    <hyperlink ref="Z28" r:id="rId103" xr:uid="{D8487EAF-4A9A-4203-A011-3083146E1261}"/>
    <hyperlink ref="Z30" r:id="rId104" xr:uid="{118FD0C4-6906-42DB-A652-FE693A227CB5}"/>
    <hyperlink ref="Z31" r:id="rId105" xr:uid="{41E0972B-BCA1-4813-915A-BB373F41E79F}"/>
    <hyperlink ref="Z32" r:id="rId106" xr:uid="{1C50EDEC-6029-47DE-8133-FA12EDB1B2F5}"/>
    <hyperlink ref="Z33" r:id="rId107" xr:uid="{59B0E9F6-6B16-405F-ADA8-4C6375EF277F}"/>
    <hyperlink ref="Z34" r:id="rId108" xr:uid="{B381D7B4-678D-4CDC-B63A-F4F87866EDC2}"/>
    <hyperlink ref="Z36" r:id="rId109" xr:uid="{0834A9D0-B9ED-4848-9898-52115985FB0C}"/>
    <hyperlink ref="Z59" r:id="rId110" xr:uid="{B3237112-74D0-4453-B9B1-C15769441A44}"/>
    <hyperlink ref="Z38" r:id="rId111" xr:uid="{BAC5CDB0-B8EE-480F-9C1A-0021E1F31C02}"/>
    <hyperlink ref="Z39" r:id="rId112" xr:uid="{0FA8A16C-1ABA-4E33-AF20-45C45CC3202B}"/>
    <hyperlink ref="Z40" r:id="rId113" xr:uid="{FE71D7AF-F2A6-4742-AF21-510B3EDF3AF6}"/>
    <hyperlink ref="Z48" r:id="rId114" xr:uid="{481556BA-5E39-45B5-87C9-15557A8EE66A}"/>
    <hyperlink ref="Z49" r:id="rId115" xr:uid="{F582DE6F-DA72-4325-B0D2-C222A2BED804}"/>
    <hyperlink ref="Z50" r:id="rId116" xr:uid="{12BE764B-48C8-47F0-9CBB-6D26E30B21F7}"/>
    <hyperlink ref="Z51" r:id="rId117" xr:uid="{BECC4530-12DC-44EA-8A8A-47346BD09874}"/>
    <hyperlink ref="Z52" r:id="rId118" xr:uid="{D6FA87B0-EF48-4441-ABDA-5AE5A4AF08A8}"/>
    <hyperlink ref="Z53" r:id="rId119" xr:uid="{0EED12DD-50B3-45B0-9F38-8CEDD08C1727}"/>
    <hyperlink ref="Z54" r:id="rId120" xr:uid="{3FBF98CB-8843-4A93-BA30-BEF434AF68D8}"/>
    <hyperlink ref="AA54" r:id="rId121" xr:uid="{F5BE197C-2401-4CA9-B532-E59B168E6821}"/>
    <hyperlink ref="Z60" r:id="rId122" xr:uid="{D1CA8934-8A98-4934-BF51-DBE46D27C265}"/>
    <hyperlink ref="Z61" r:id="rId123" xr:uid="{D6E697AE-E249-46AF-AB1A-84F67A3021E2}"/>
    <hyperlink ref="Z62" r:id="rId124" xr:uid="{E2D3502E-F4EC-4FB6-8226-CF0BFDF5C925}"/>
    <hyperlink ref="Z63" r:id="rId125" xr:uid="{9E342F01-C8EC-4A10-809E-3F9846907A6D}"/>
    <hyperlink ref="Z64" r:id="rId126" xr:uid="{79EB33F8-BA0E-4EDD-91BC-9A5DF04EBAF2}"/>
    <hyperlink ref="Z65" r:id="rId127" xr:uid="{B9D55023-DE0A-42D2-ABC4-2C45E7718761}"/>
    <hyperlink ref="Z66" r:id="rId128" xr:uid="{8C6BB8F3-0E11-4E31-9FD6-6B1940BF92AD}"/>
    <hyperlink ref="Z67" r:id="rId129" xr:uid="{E27A012C-98EF-486D-A86B-E881A63F3903}"/>
    <hyperlink ref="Z68" r:id="rId130" xr:uid="{632BF9D5-9FD4-4759-8149-1B66097F9360}"/>
    <hyperlink ref="AA3" r:id="rId131" xr:uid="{2BBB9C06-423E-4705-9B8E-EE02533A3F75}"/>
    <hyperlink ref="AA4" r:id="rId132" xr:uid="{36912568-6590-4387-8050-42E392F66E1A}"/>
    <hyperlink ref="AA5" r:id="rId133" xr:uid="{34856E77-D13E-4C19-8C05-94DC195CA12E}"/>
    <hyperlink ref="Z42" r:id="rId134" xr:uid="{00D83A4A-6EDF-41E4-A2E2-C42311E5EDB5}"/>
    <hyperlink ref="Z37" r:id="rId135" xr:uid="{F2EF6308-723A-43CE-A5F0-23EE52C277C3}"/>
    <hyperlink ref="Z43" r:id="rId136" xr:uid="{72239158-BD7C-422A-A727-74E06682E3E1}"/>
    <hyperlink ref="Z44" r:id="rId137" xr:uid="{CCC6E252-115D-4AFB-8ECB-B54F28DCA222}"/>
    <hyperlink ref="Z47" r:id="rId138" xr:uid="{2BC54C11-3C46-4E2A-9AFE-841FB4AE1688}"/>
    <hyperlink ref="Z45" r:id="rId139" xr:uid="{CDF10925-E5ED-458A-A287-F79D43E9CC66}"/>
    <hyperlink ref="Z46" r:id="rId140" xr:uid="{EF825DED-90CC-4ACC-9CE7-B987E57DCBA3}"/>
    <hyperlink ref="Z41" r:id="rId141" xr:uid="{089E6F60-FEE1-4513-9F26-4C62C212CF84}"/>
    <hyperlink ref="AA8" r:id="rId142" xr:uid="{F84BCD3A-3F38-425D-8C72-844EF10629EC}"/>
    <hyperlink ref="H9" r:id="rId143" xr:uid="{DAF92CAA-AA4C-40C0-8CBD-9B9F6731A16A}"/>
    <hyperlink ref="H10" r:id="rId144" xr:uid="{0BA475EF-5C00-48F0-ABCE-B7CC0B4ABC1E}"/>
    <hyperlink ref="H7" r:id="rId145" xr:uid="{13998C2A-0748-40EC-ACBD-AF85D3524044}"/>
    <hyperlink ref="H6" r:id="rId146" xr:uid="{BC25D587-4EDA-46D5-B7BE-C49447A55907}"/>
    <hyperlink ref="H13" r:id="rId147" xr:uid="{D5C1F98F-706D-47D3-9DB9-784A569F83FD}"/>
    <hyperlink ref="H14" r:id="rId148" xr:uid="{AB0C6ACE-B38D-4F5B-ABC8-2E2997C60391}"/>
    <hyperlink ref="H15" r:id="rId149" xr:uid="{C58F258F-63DD-4C5C-BA31-A49719A62A27}"/>
    <hyperlink ref="H55" r:id="rId150" xr:uid="{877F2B7E-03A5-4CF8-BE98-6A5698EA7F21}"/>
    <hyperlink ref="H58" r:id="rId151" xr:uid="{4DAAD89B-8D6C-4EE0-86A6-AD5E03B3CEDB}"/>
    <hyperlink ref="H28" r:id="rId152" xr:uid="{21C16DC5-78FD-4CEA-9888-678DEAAB3DB6}"/>
    <hyperlink ref="H31" r:id="rId153" xr:uid="{797AAA0A-DCBC-48EC-8CD1-A16D57C24D25}"/>
    <hyperlink ref="H65" r:id="rId154" xr:uid="{BF4C034D-59EA-4932-BBCA-0011BD288587}"/>
    <hyperlink ref="H66" r:id="rId155" xr:uid="{E52B0F15-1F87-4104-8E93-764CE5791754}"/>
    <hyperlink ref="H60" r:id="rId156" xr:uid="{E584169B-139A-4B97-84DF-1FACE2FFBBC2}"/>
    <hyperlink ref="H61" r:id="rId157" xr:uid="{3544C9A2-AE99-47A0-8A32-8A2F4ACBC8AD}"/>
    <hyperlink ref="H62" r:id="rId158" xr:uid="{B41F898A-51B7-498E-9696-98F59B2CCC04}"/>
    <hyperlink ref="H47" r:id="rId159" xr:uid="{907E82C1-53A1-4EC6-B8C2-E73CB46BB1A4}"/>
    <hyperlink ref="H48" r:id="rId160" xr:uid="{AF8B921A-8E1D-426F-9D35-215FDF9D7B91}"/>
    <hyperlink ref="H49" r:id="rId161" xr:uid="{FE07C984-16C4-4455-9B5A-0F39EE539D1F}"/>
    <hyperlink ref="H59" r:id="rId162" xr:uid="{C81F2C99-1159-41BF-BF1C-B4D688E27357}"/>
    <hyperlink ref="H36" r:id="rId163" xr:uid="{7081A460-9AB2-40AD-A8A5-CC3921C16475}"/>
    <hyperlink ref="H16" r:id="rId164" xr:uid="{F07F3C66-7E80-47A7-B2F2-A292A45E5A1D}"/>
    <hyperlink ref="H17" r:id="rId165" xr:uid="{ED714CEE-693F-4C67-A6D1-0FE009628304}"/>
    <hyperlink ref="H19" r:id="rId166" xr:uid="{84F99646-E8E9-4F96-ACCA-D25D9636860B}"/>
    <hyperlink ref="H20" r:id="rId167" xr:uid="{E4DA26AE-D5B2-4814-93FB-721695B12B7F}"/>
    <hyperlink ref="H21" r:id="rId168" xr:uid="{BF432F0D-95B1-445E-8ADD-CAF14F4AB853}"/>
    <hyperlink ref="H22" r:id="rId169" xr:uid="{F51DA0D1-412A-4CBB-826C-778B9523AA9F}"/>
    <hyperlink ref="AA10" r:id="rId170" xr:uid="{D2BABFFB-40A7-42FE-AD01-745DDA1F3FCD}"/>
    <hyperlink ref="AA66" r:id="rId171" xr:uid="{56CBAAB5-82E9-4250-AF66-23377D48F2D1}"/>
    <hyperlink ref="AA67" r:id="rId172" xr:uid="{2A227049-3511-4D99-93EF-3C2A7BF24760}"/>
    <hyperlink ref="AA68" r:id="rId173" xr:uid="{3A648F74-9041-4777-9544-C7F3AE0B237E}"/>
    <hyperlink ref="AA64" r:id="rId174" xr:uid="{FEBAE4C8-F998-42D1-9942-B7633CD2E011}"/>
    <hyperlink ref="AA62" r:id="rId175" xr:uid="{8FF4B853-A207-418E-B64C-CC62A6CF649E}"/>
    <hyperlink ref="AA61" r:id="rId176" xr:uid="{91FB3E2B-FEF1-4F21-8B31-694526FA0029}"/>
    <hyperlink ref="AA34" r:id="rId177" xr:uid="{0DAB2F0C-C061-4E8C-91AE-A00DB14CA074}"/>
    <hyperlink ref="AA33" r:id="rId178" xr:uid="{EA442553-F9A8-417A-8089-5305F8673692}"/>
    <hyperlink ref="AA32" r:id="rId179" xr:uid="{3EBB0662-5F5F-48FC-AB5A-051D2D658C09}"/>
    <hyperlink ref="AA19" r:id="rId180" xr:uid="{F8B092CE-A618-4D62-8E55-2575BDD3940A}"/>
    <hyperlink ref="AA18" r:id="rId181" xr:uid="{61921E49-1D16-40A7-A8E0-2EEAE91476F7}"/>
    <hyperlink ref="AA21" r:id="rId182" xr:uid="{A0B61F6C-A24C-4001-98DD-2F24C8F13F08}"/>
    <hyperlink ref="AA39" r:id="rId183" xr:uid="{FA12FC50-77D5-4C42-84FD-4D580391AFFF}"/>
    <hyperlink ref="AA58" r:id="rId184" xr:uid="{38580BAA-7F44-4AF7-9BD0-526238055C17}"/>
    <hyperlink ref="Z35" r:id="rId185" xr:uid="{7C253D8A-8EB8-4219-94E7-616DFB4BE130}"/>
    <hyperlink ref="AC38" r:id="rId186" display="http://msrestoreteam.com/NFWFPlan2018/" xr:uid="{C72F1977-B5FE-4AFA-AC30-C17E8FC6A48A}"/>
    <hyperlink ref="AA44" r:id="rId187" xr:uid="{7ACA15E7-61DB-4710-88EC-4B00B6E0E18A}"/>
    <hyperlink ref="AA47" r:id="rId188" xr:uid="{7E56EA6E-EF32-4E0E-81D8-1897F7628E22}"/>
    <hyperlink ref="AA28" r:id="rId189" xr:uid="{D5DBB9FE-8075-45B4-B8D8-060CA8CB9FB8}"/>
    <hyperlink ref="AA37" r:id="rId190" xr:uid="{FAE64857-8E95-46CC-BAF7-5730D669024B}"/>
    <hyperlink ref="AA43" r:id="rId191" xr:uid="{ACFD0406-2FB6-4304-B8E6-79EA786CA441}"/>
    <hyperlink ref="AA45" r:id="rId192" xr:uid="{A6CCA579-C748-4E34-B552-FFDA20C1B2C5}"/>
    <hyperlink ref="AC28" r:id="rId193" display="https://www.fio.usf.edu/documents/grant-reports/gomri-yr1-deepwater-horizon-oil-spill-assessing-impacts-on-a-critical-habitat-oyster-reefs-and-associated-species.pdf" xr:uid="{B60CC23A-2881-4FCF-900B-B85B7B764F8C}"/>
    <hyperlink ref="Z69" r:id="rId194" xr:uid="{1A126234-773F-491E-88B2-74703F1E0454}"/>
    <hyperlink ref="H69" r:id="rId195" xr:uid="{9D9612E2-AC87-44D2-8A9C-02E6C7DA66C3}"/>
    <hyperlink ref="AA69" r:id="rId196" xr:uid="{86ADA74C-9959-4228-8B3B-81E501910385}"/>
    <hyperlink ref="AA23" r:id="rId197" xr:uid="{00000000-0004-0000-0000-00000C000000}"/>
  </hyperlinks>
  <pageMargins left="0.7" right="0.7" top="0.75" bottom="0.75" header="0.3" footer="0.3"/>
  <pageSetup orientation="portrait" r:id="rId1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76A67-8C31-4D5B-AE32-8CF949ECB8AE}">
  <dimension ref="A1:E37"/>
  <sheetViews>
    <sheetView workbookViewId="0">
      <selection activeCell="C42" sqref="C42"/>
    </sheetView>
  </sheetViews>
  <sheetFormatPr defaultRowHeight="15.3" x14ac:dyDescent="0.55000000000000004"/>
  <cols>
    <col min="1" max="1" width="9.15625" style="48"/>
    <col min="2" max="2" width="34.83984375" style="35" customWidth="1"/>
    <col min="3" max="3" width="89.15625" style="34" customWidth="1"/>
    <col min="5" max="5" width="9.68359375" customWidth="1"/>
  </cols>
  <sheetData>
    <row r="1" spans="1:3" s="30" customFormat="1" x14ac:dyDescent="0.55000000000000004">
      <c r="A1" s="36" t="s">
        <v>850</v>
      </c>
      <c r="C1" s="34"/>
    </row>
    <row r="2" spans="1:3" s="30" customFormat="1" x14ac:dyDescent="0.55000000000000004">
      <c r="A2" s="48"/>
      <c r="B2" s="36"/>
      <c r="C2" s="34"/>
    </row>
    <row r="3" spans="1:3" s="53" customFormat="1" ht="15" x14ac:dyDescent="0.55000000000000004">
      <c r="A3" s="49" t="s">
        <v>667</v>
      </c>
      <c r="B3" s="52" t="s">
        <v>803</v>
      </c>
      <c r="C3" s="40" t="s">
        <v>802</v>
      </c>
    </row>
    <row r="4" spans="1:3" x14ac:dyDescent="0.55000000000000004">
      <c r="A4" s="50" t="s">
        <v>640</v>
      </c>
      <c r="B4" s="14" t="s">
        <v>668</v>
      </c>
      <c r="C4" s="37" t="s">
        <v>834</v>
      </c>
    </row>
    <row r="5" spans="1:3" x14ac:dyDescent="0.55000000000000004">
      <c r="A5" s="50" t="s">
        <v>641</v>
      </c>
      <c r="B5" s="41" t="s">
        <v>31</v>
      </c>
      <c r="C5" s="37" t="s">
        <v>835</v>
      </c>
    </row>
    <row r="6" spans="1:3" x14ac:dyDescent="0.55000000000000004">
      <c r="A6" s="50" t="s">
        <v>642</v>
      </c>
      <c r="B6" s="41" t="s">
        <v>0</v>
      </c>
      <c r="C6" s="37" t="s">
        <v>837</v>
      </c>
    </row>
    <row r="7" spans="1:3" x14ac:dyDescent="0.55000000000000004">
      <c r="A7" s="50" t="s">
        <v>643</v>
      </c>
      <c r="B7" s="41" t="s">
        <v>1</v>
      </c>
      <c r="C7" s="37" t="s">
        <v>836</v>
      </c>
    </row>
    <row r="8" spans="1:3" x14ac:dyDescent="0.55000000000000004">
      <c r="A8" s="50" t="s">
        <v>644</v>
      </c>
      <c r="B8" s="41" t="s">
        <v>2</v>
      </c>
      <c r="C8" s="37" t="s">
        <v>839</v>
      </c>
    </row>
    <row r="9" spans="1:3" x14ac:dyDescent="0.55000000000000004">
      <c r="A9" s="50" t="s">
        <v>645</v>
      </c>
      <c r="B9" s="41" t="s">
        <v>180</v>
      </c>
      <c r="C9" s="37" t="s">
        <v>838</v>
      </c>
    </row>
    <row r="10" spans="1:3" ht="17.25" customHeight="1" x14ac:dyDescent="0.55000000000000004">
      <c r="A10" s="50" t="s">
        <v>646</v>
      </c>
      <c r="B10" s="41" t="s">
        <v>3</v>
      </c>
      <c r="C10" s="37" t="s">
        <v>840</v>
      </c>
    </row>
    <row r="11" spans="1:3" ht="18.75" customHeight="1" x14ac:dyDescent="0.55000000000000004">
      <c r="A11" s="50" t="s">
        <v>647</v>
      </c>
      <c r="B11" s="42" t="s">
        <v>124</v>
      </c>
      <c r="C11" s="37" t="s">
        <v>841</v>
      </c>
    </row>
    <row r="12" spans="1:3" x14ac:dyDescent="0.55000000000000004">
      <c r="A12" s="50" t="s">
        <v>648</v>
      </c>
      <c r="B12" s="42" t="s">
        <v>125</v>
      </c>
      <c r="C12" s="37" t="s">
        <v>842</v>
      </c>
    </row>
    <row r="13" spans="1:3" x14ac:dyDescent="0.55000000000000004">
      <c r="A13" s="50" t="s">
        <v>649</v>
      </c>
      <c r="B13" s="43" t="s">
        <v>935</v>
      </c>
      <c r="C13" s="37" t="s">
        <v>936</v>
      </c>
    </row>
    <row r="14" spans="1:3" x14ac:dyDescent="0.55000000000000004">
      <c r="A14" s="50" t="s">
        <v>650</v>
      </c>
      <c r="B14" s="43" t="s">
        <v>937</v>
      </c>
      <c r="C14" s="37" t="s">
        <v>938</v>
      </c>
    </row>
    <row r="15" spans="1:3" ht="52.5" customHeight="1" x14ac:dyDescent="0.55000000000000004">
      <c r="A15" s="50" t="s">
        <v>651</v>
      </c>
      <c r="B15" s="41" t="s">
        <v>6</v>
      </c>
      <c r="C15" s="38" t="s">
        <v>843</v>
      </c>
    </row>
    <row r="16" spans="1:3" x14ac:dyDescent="0.55000000000000004">
      <c r="A16" s="50" t="s">
        <v>652</v>
      </c>
      <c r="B16" s="41" t="s">
        <v>5</v>
      </c>
      <c r="C16" s="37" t="s">
        <v>844</v>
      </c>
    </row>
    <row r="17" spans="1:5" ht="36" customHeight="1" x14ac:dyDescent="0.55000000000000004">
      <c r="A17" s="50" t="s">
        <v>653</v>
      </c>
      <c r="B17" s="41" t="s">
        <v>497</v>
      </c>
      <c r="C17" s="38" t="s">
        <v>946</v>
      </c>
    </row>
    <row r="18" spans="1:5" x14ac:dyDescent="0.55000000000000004">
      <c r="A18" s="50" t="s">
        <v>654</v>
      </c>
      <c r="B18" s="41" t="s">
        <v>638</v>
      </c>
      <c r="C18" s="37" t="s">
        <v>532</v>
      </c>
    </row>
    <row r="19" spans="1:5" ht="87.75" customHeight="1" x14ac:dyDescent="0.55000000000000004">
      <c r="A19" s="50" t="s">
        <v>655</v>
      </c>
      <c r="B19" s="41" t="s">
        <v>637</v>
      </c>
      <c r="C19" s="38" t="s">
        <v>848</v>
      </c>
      <c r="E19" s="47" t="s">
        <v>607</v>
      </c>
    </row>
    <row r="20" spans="1:5" ht="142.5" customHeight="1" x14ac:dyDescent="0.55000000000000004">
      <c r="A20" s="50" t="s">
        <v>656</v>
      </c>
      <c r="B20" s="41" t="s">
        <v>804</v>
      </c>
      <c r="C20" s="38" t="s">
        <v>849</v>
      </c>
    </row>
    <row r="21" spans="1:5" x14ac:dyDescent="0.55000000000000004">
      <c r="A21" s="50" t="s">
        <v>657</v>
      </c>
      <c r="B21" s="44" t="s">
        <v>398</v>
      </c>
      <c r="C21" s="37" t="s">
        <v>846</v>
      </c>
    </row>
    <row r="22" spans="1:5" x14ac:dyDescent="0.55000000000000004">
      <c r="A22" s="50" t="s">
        <v>658</v>
      </c>
      <c r="B22" s="41" t="s">
        <v>4</v>
      </c>
      <c r="C22" s="37" t="s">
        <v>845</v>
      </c>
    </row>
    <row r="23" spans="1:5" x14ac:dyDescent="0.55000000000000004">
      <c r="A23" s="50" t="s">
        <v>659</v>
      </c>
      <c r="B23" s="41" t="s">
        <v>163</v>
      </c>
      <c r="C23" s="37" t="s">
        <v>851</v>
      </c>
    </row>
    <row r="24" spans="1:5" ht="70.5" customHeight="1" x14ac:dyDescent="0.55000000000000004">
      <c r="A24" s="50" t="s">
        <v>660</v>
      </c>
      <c r="B24" s="41" t="s">
        <v>805</v>
      </c>
      <c r="C24" s="39" t="s">
        <v>922</v>
      </c>
    </row>
    <row r="25" spans="1:5" x14ac:dyDescent="0.55000000000000004">
      <c r="A25" s="50" t="s">
        <v>661</v>
      </c>
      <c r="B25" s="41" t="s">
        <v>475</v>
      </c>
      <c r="C25" s="37" t="s">
        <v>798</v>
      </c>
    </row>
    <row r="26" spans="1:5" x14ac:dyDescent="0.55000000000000004">
      <c r="A26" s="50" t="s">
        <v>662</v>
      </c>
      <c r="B26" s="41" t="s">
        <v>947</v>
      </c>
      <c r="C26" s="37" t="s">
        <v>948</v>
      </c>
    </row>
    <row r="27" spans="1:5" x14ac:dyDescent="0.55000000000000004">
      <c r="A27" s="50" t="s">
        <v>663</v>
      </c>
      <c r="B27" s="14" t="s">
        <v>639</v>
      </c>
      <c r="C27" s="37" t="s">
        <v>799</v>
      </c>
    </row>
    <row r="28" spans="1:5" x14ac:dyDescent="0.55000000000000004">
      <c r="A28" s="50" t="s">
        <v>664</v>
      </c>
      <c r="B28" s="41" t="s">
        <v>177</v>
      </c>
      <c r="C28" s="37" t="s">
        <v>847</v>
      </c>
    </row>
    <row r="29" spans="1:5" x14ac:dyDescent="0.55000000000000004">
      <c r="A29" s="50" t="s">
        <v>665</v>
      </c>
      <c r="B29" s="14" t="s">
        <v>806</v>
      </c>
      <c r="C29" s="37" t="s">
        <v>852</v>
      </c>
    </row>
    <row r="30" spans="1:5" x14ac:dyDescent="0.55000000000000004">
      <c r="A30" s="50" t="s">
        <v>666</v>
      </c>
      <c r="B30" s="14" t="s">
        <v>747</v>
      </c>
      <c r="C30" s="37" t="s">
        <v>800</v>
      </c>
    </row>
    <row r="31" spans="1:5" x14ac:dyDescent="0.55000000000000004">
      <c r="A31" s="50" t="s">
        <v>933</v>
      </c>
      <c r="B31" s="51" t="s">
        <v>807</v>
      </c>
      <c r="C31" s="37" t="s">
        <v>853</v>
      </c>
    </row>
    <row r="32" spans="1:5" x14ac:dyDescent="0.55000000000000004">
      <c r="A32" s="50" t="s">
        <v>934</v>
      </c>
      <c r="B32" s="14" t="s">
        <v>959</v>
      </c>
      <c r="C32" s="37" t="s">
        <v>801</v>
      </c>
    </row>
    <row r="37" spans="2:2" x14ac:dyDescent="0.55000000000000004">
      <c r="B37" s="35" t="s">
        <v>607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D03034F623364EA9ACA3B61BC996CC" ma:contentTypeVersion="10" ma:contentTypeDescription="Create a new document." ma:contentTypeScope="" ma:versionID="a9eb2423ac053ef609d671a434cb9490">
  <xsd:schema xmlns:xsd="http://www.w3.org/2001/XMLSchema" xmlns:xs="http://www.w3.org/2001/XMLSchema" xmlns:p="http://schemas.microsoft.com/office/2006/metadata/properties" xmlns:ns3="972831c3-3f48-4040-bf93-e7ae3a2c1c55" targetNamespace="http://schemas.microsoft.com/office/2006/metadata/properties" ma:root="true" ma:fieldsID="d65b788275d984317904bc3d323e7de1" ns3:_="">
    <xsd:import namespace="972831c3-3f48-4040-bf93-e7ae3a2c1c5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2831c3-3f48-4040-bf93-e7ae3a2c1c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B0953-6176-4D81-B1AA-0E1F5B23D8BA}">
  <ds:schemaRefs>
    <ds:schemaRef ds:uri="972831c3-3f48-4040-bf93-e7ae3a2c1c55"/>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D930D703-437E-486E-9F17-1DC692838C05}">
  <ds:schemaRefs>
    <ds:schemaRef ds:uri="http://schemas.microsoft.com/sharepoint/v3/contenttype/forms"/>
  </ds:schemaRefs>
</ds:datastoreItem>
</file>

<file path=customXml/itemProps3.xml><?xml version="1.0" encoding="utf-8"?>
<ds:datastoreItem xmlns:ds="http://schemas.openxmlformats.org/officeDocument/2006/customXml" ds:itemID="{03A5116B-57C7-47DF-9DEC-B988EE6291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2831c3-3f48-4040-bf93-e7ae3a2c1c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information</vt:lpstr>
      <vt:lpstr>Column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Alfasso</dc:creator>
  <cp:lastModifiedBy>rlw05</cp:lastModifiedBy>
  <dcterms:created xsi:type="dcterms:W3CDTF">2020-07-06T12:02:44Z</dcterms:created>
  <dcterms:modified xsi:type="dcterms:W3CDTF">2022-04-18T21:31:02Z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0x010100CAD03034F623364EA9ACA3B61BC996CC</vt:lpwstr>
  </property>
</Properties>
</file>